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30"/>
  <workbookPr filterPrivacy="1" defaultThemeVersion="124226"/>
  <xr:revisionPtr revIDLastSave="0" documentId="13_ncr:1_{73145A1A-6338-404B-886F-FFADE1B9C619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720" xr2:uid="{00000000-000D-0000-FFFF-FFFF00000000}"/>
  </bookViews>
  <sheets>
    <sheet name="ตุลาคม 256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6" i="1" l="1"/>
  <c r="D355" i="1"/>
  <c r="G355" i="1" s="1"/>
  <c r="I355" i="1" s="1"/>
  <c r="D354" i="1"/>
  <c r="G354" i="1" s="1"/>
  <c r="I354" i="1" s="1"/>
  <c r="D353" i="1"/>
  <c r="G353" i="1" s="1"/>
  <c r="I353" i="1" s="1"/>
  <c r="D352" i="1"/>
  <c r="G352" i="1" s="1"/>
  <c r="I352" i="1" s="1"/>
  <c r="D351" i="1"/>
  <c r="G351" i="1" s="1"/>
  <c r="I351" i="1" s="1"/>
  <c r="D350" i="1"/>
  <c r="G350" i="1" s="1"/>
  <c r="I350" i="1" s="1"/>
  <c r="D349" i="1"/>
  <c r="G349" i="1" s="1"/>
  <c r="I349" i="1" s="1"/>
  <c r="D348" i="1"/>
  <c r="G348" i="1" s="1"/>
  <c r="I348" i="1" s="1"/>
  <c r="D347" i="1"/>
  <c r="G347" i="1" s="1"/>
  <c r="I347" i="1" s="1"/>
  <c r="D346" i="1"/>
  <c r="G346" i="1" s="1"/>
  <c r="I346" i="1" s="1"/>
  <c r="I345" i="1"/>
  <c r="D345" i="1"/>
  <c r="D344" i="1"/>
  <c r="G344" i="1" s="1"/>
  <c r="I344" i="1" s="1"/>
  <c r="D343" i="1"/>
  <c r="G343" i="1" s="1"/>
  <c r="I343" i="1" s="1"/>
  <c r="D342" i="1"/>
  <c r="G342" i="1" s="1"/>
  <c r="I342" i="1" s="1"/>
  <c r="D341" i="1"/>
  <c r="G341" i="1" s="1"/>
  <c r="I341" i="1" s="1"/>
  <c r="D340" i="1"/>
  <c r="G340" i="1" s="1"/>
  <c r="I340" i="1" s="1"/>
  <c r="D339" i="1"/>
  <c r="G339" i="1" s="1"/>
  <c r="I339" i="1" s="1"/>
  <c r="D338" i="1"/>
  <c r="G338" i="1" s="1"/>
  <c r="I338" i="1" s="1"/>
  <c r="D337" i="1"/>
  <c r="G337" i="1" s="1"/>
  <c r="I337" i="1" s="1"/>
  <c r="G396" i="1"/>
  <c r="G377" i="1"/>
  <c r="G105" i="1"/>
  <c r="G22" i="1"/>
  <c r="D428" i="1"/>
  <c r="G428" i="1" s="1"/>
  <c r="I428" i="1" s="1"/>
  <c r="D427" i="1"/>
  <c r="G427" i="1" s="1"/>
  <c r="I427" i="1" s="1"/>
  <c r="D426" i="1"/>
  <c r="G426" i="1" s="1"/>
  <c r="I426" i="1" s="1"/>
  <c r="D425" i="1"/>
  <c r="G425" i="1" s="1"/>
  <c r="I425" i="1" s="1"/>
  <c r="D424" i="1"/>
  <c r="G424" i="1" s="1"/>
  <c r="I424" i="1" s="1"/>
  <c r="D423" i="1"/>
  <c r="G423" i="1" s="1"/>
  <c r="I423" i="1" s="1"/>
  <c r="D422" i="1"/>
  <c r="G422" i="1" s="1"/>
  <c r="I422" i="1" s="1"/>
  <c r="D421" i="1"/>
  <c r="G421" i="1" s="1"/>
  <c r="I421" i="1" s="1"/>
  <c r="D420" i="1"/>
  <c r="G420" i="1" s="1"/>
  <c r="I420" i="1" s="1"/>
  <c r="D419" i="1"/>
  <c r="G419" i="1" s="1"/>
  <c r="I419" i="1" s="1"/>
  <c r="D418" i="1"/>
  <c r="G418" i="1" s="1"/>
  <c r="I418" i="1" s="1"/>
  <c r="D417" i="1"/>
  <c r="G417" i="1" s="1"/>
  <c r="I417" i="1" s="1"/>
  <c r="D416" i="1"/>
  <c r="G416" i="1" s="1"/>
  <c r="I416" i="1" s="1"/>
  <c r="D415" i="1"/>
  <c r="G415" i="1" s="1"/>
  <c r="I415" i="1" s="1"/>
  <c r="D414" i="1"/>
  <c r="G414" i="1" s="1"/>
  <c r="I414" i="1" s="1"/>
  <c r="D413" i="1"/>
  <c r="G413" i="1" s="1"/>
  <c r="I413" i="1" s="1"/>
  <c r="D412" i="1"/>
  <c r="G412" i="1" s="1"/>
  <c r="I412" i="1" s="1"/>
  <c r="D411" i="1"/>
  <c r="G411" i="1" s="1"/>
  <c r="I411" i="1" s="1"/>
  <c r="D410" i="1"/>
  <c r="G410" i="1" s="1"/>
  <c r="I410" i="1" s="1"/>
  <c r="D409" i="1"/>
  <c r="G409" i="1" s="1"/>
  <c r="I409" i="1" s="1"/>
  <c r="D408" i="1"/>
  <c r="G408" i="1" s="1"/>
  <c r="I408" i="1" s="1"/>
  <c r="D407" i="1"/>
  <c r="G407" i="1" s="1"/>
  <c r="I407" i="1" s="1"/>
  <c r="I406" i="1"/>
  <c r="D406" i="1"/>
  <c r="D405" i="1"/>
  <c r="G405" i="1" s="1"/>
  <c r="I405" i="1" s="1"/>
  <c r="D404" i="1"/>
  <c r="G404" i="1" s="1"/>
  <c r="I404" i="1" s="1"/>
  <c r="D403" i="1"/>
  <c r="G403" i="1" s="1"/>
  <c r="I403" i="1" s="1"/>
  <c r="D402" i="1"/>
  <c r="G402" i="1" s="1"/>
  <c r="D311" i="1"/>
  <c r="G311" i="1" s="1"/>
  <c r="I311" i="1" s="1"/>
  <c r="D310" i="1"/>
  <c r="G310" i="1" s="1"/>
  <c r="I310" i="1" s="1"/>
  <c r="G309" i="1"/>
  <c r="I309" i="1" s="1"/>
  <c r="D308" i="1"/>
  <c r="G308" i="1" s="1"/>
  <c r="I308" i="1" s="1"/>
  <c r="D307" i="1"/>
  <c r="G307" i="1" s="1"/>
  <c r="I307" i="1" s="1"/>
  <c r="D306" i="1"/>
  <c r="G306" i="1" s="1"/>
  <c r="I306" i="1" s="1"/>
  <c r="D305" i="1"/>
  <c r="G305" i="1" s="1"/>
  <c r="I305" i="1" s="1"/>
  <c r="D304" i="1"/>
  <c r="G304" i="1" s="1"/>
  <c r="I304" i="1" s="1"/>
  <c r="D303" i="1"/>
  <c r="G303" i="1" s="1"/>
  <c r="I303" i="1" s="1"/>
  <c r="D302" i="1"/>
  <c r="G302" i="1" s="1"/>
  <c r="I302" i="1" s="1"/>
  <c r="D301" i="1"/>
  <c r="G301" i="1" s="1"/>
  <c r="I301" i="1" s="1"/>
  <c r="D300" i="1"/>
  <c r="G300" i="1" s="1"/>
  <c r="I300" i="1" s="1"/>
  <c r="D299" i="1"/>
  <c r="G299" i="1" s="1"/>
  <c r="D298" i="1"/>
  <c r="G298" i="1" s="1"/>
  <c r="I298" i="1" s="1"/>
  <c r="D297" i="1"/>
  <c r="G297" i="1" s="1"/>
  <c r="I297" i="1" s="1"/>
  <c r="D296" i="1"/>
  <c r="G296" i="1" s="1"/>
  <c r="I296" i="1" s="1"/>
  <c r="D295" i="1"/>
  <c r="G295" i="1" s="1"/>
  <c r="I295" i="1" s="1"/>
  <c r="D294" i="1"/>
  <c r="G294" i="1" s="1"/>
  <c r="I294" i="1" s="1"/>
  <c r="D293" i="1"/>
  <c r="G293" i="1" s="1"/>
  <c r="I293" i="1" s="1"/>
  <c r="D292" i="1"/>
  <c r="G292" i="1" s="1"/>
  <c r="I292" i="1" s="1"/>
  <c r="D291" i="1"/>
  <c r="G291" i="1" s="1"/>
  <c r="I291" i="1" s="1"/>
  <c r="D290" i="1"/>
  <c r="G290" i="1" s="1"/>
  <c r="I290" i="1" s="1"/>
  <c r="I289" i="1"/>
  <c r="D289" i="1"/>
  <c r="D288" i="1"/>
  <c r="G288" i="1" s="1"/>
  <c r="D256" i="1"/>
  <c r="G256" i="1" s="1"/>
  <c r="I256" i="1" s="1"/>
  <c r="D255" i="1"/>
  <c r="G255" i="1" s="1"/>
  <c r="I255" i="1" s="1"/>
  <c r="D254" i="1"/>
  <c r="G254" i="1" s="1"/>
  <c r="I254" i="1" s="1"/>
  <c r="D253" i="1"/>
  <c r="G253" i="1" s="1"/>
  <c r="I253" i="1" s="1"/>
  <c r="D252" i="1"/>
  <c r="G252" i="1" s="1"/>
  <c r="I252" i="1" s="1"/>
  <c r="D251" i="1"/>
  <c r="G251" i="1" s="1"/>
  <c r="I251" i="1" s="1"/>
  <c r="D250" i="1"/>
  <c r="G250" i="1" s="1"/>
  <c r="I250" i="1" s="1"/>
  <c r="D249" i="1"/>
  <c r="G249" i="1" s="1"/>
  <c r="I249" i="1" s="1"/>
  <c r="D248" i="1"/>
  <c r="G248" i="1" s="1"/>
  <c r="I248" i="1" s="1"/>
  <c r="D247" i="1"/>
  <c r="G247" i="1" s="1"/>
  <c r="I247" i="1" s="1"/>
  <c r="D246" i="1"/>
  <c r="G246" i="1" s="1"/>
  <c r="I246" i="1" s="1"/>
  <c r="G245" i="1"/>
  <c r="I245" i="1" s="1"/>
  <c r="D244" i="1"/>
  <c r="G244" i="1" s="1"/>
  <c r="I244" i="1" s="1"/>
  <c r="D243" i="1"/>
  <c r="G243" i="1" s="1"/>
  <c r="I243" i="1" s="1"/>
  <c r="D242" i="1"/>
  <c r="G242" i="1" s="1"/>
  <c r="D208" i="1"/>
  <c r="G208" i="1" s="1"/>
  <c r="D207" i="1"/>
  <c r="G207" i="1" s="1"/>
  <c r="I207" i="1" s="1"/>
  <c r="D206" i="1"/>
  <c r="G206" i="1" s="1"/>
  <c r="I206" i="1" s="1"/>
  <c r="D205" i="1"/>
  <c r="G205" i="1" s="1"/>
  <c r="I205" i="1" s="1"/>
  <c r="D204" i="1"/>
  <c r="G204" i="1" s="1"/>
  <c r="I204" i="1" s="1"/>
  <c r="D203" i="1"/>
  <c r="G203" i="1" s="1"/>
  <c r="I203" i="1" s="1"/>
  <c r="D202" i="1"/>
  <c r="G202" i="1" s="1"/>
  <c r="I202" i="1" s="1"/>
  <c r="D201" i="1"/>
  <c r="G201" i="1" s="1"/>
  <c r="I201" i="1" s="1"/>
  <c r="D200" i="1"/>
  <c r="G200" i="1" s="1"/>
  <c r="I200" i="1" s="1"/>
  <c r="D199" i="1"/>
  <c r="G199" i="1" s="1"/>
  <c r="I199" i="1" s="1"/>
  <c r="D198" i="1"/>
  <c r="G198" i="1" s="1"/>
  <c r="I198" i="1" s="1"/>
  <c r="D197" i="1"/>
  <c r="G197" i="1" s="1"/>
  <c r="I197" i="1" s="1"/>
  <c r="D196" i="1"/>
  <c r="G196" i="1" s="1"/>
  <c r="I196" i="1" s="1"/>
  <c r="D195" i="1"/>
  <c r="G195" i="1" s="1"/>
  <c r="D194" i="1"/>
  <c r="G194" i="1" s="1"/>
  <c r="I194" i="1" s="1"/>
  <c r="D193" i="1"/>
  <c r="G193" i="1" s="1"/>
  <c r="I193" i="1" s="1"/>
  <c r="D192" i="1"/>
  <c r="G192" i="1" s="1"/>
  <c r="I192" i="1" s="1"/>
  <c r="D191" i="1"/>
  <c r="G191" i="1" s="1"/>
  <c r="I191" i="1" s="1"/>
  <c r="D190" i="1"/>
  <c r="G190" i="1" s="1"/>
  <c r="I190" i="1" s="1"/>
  <c r="D189" i="1"/>
  <c r="G189" i="1" s="1"/>
  <c r="I189" i="1" s="1"/>
  <c r="D188" i="1"/>
  <c r="G188" i="1" s="1"/>
  <c r="I188" i="1" s="1"/>
  <c r="I187" i="1"/>
  <c r="D187" i="1"/>
  <c r="D186" i="1"/>
  <c r="G186" i="1" s="1"/>
  <c r="I186" i="1" s="1"/>
  <c r="D185" i="1"/>
  <c r="G185" i="1" s="1"/>
  <c r="I185" i="1" s="1"/>
  <c r="D184" i="1"/>
  <c r="G184" i="1" s="1"/>
  <c r="I184" i="1" s="1"/>
  <c r="D183" i="1"/>
  <c r="G183" i="1" s="1"/>
  <c r="I183" i="1" s="1"/>
  <c r="D182" i="1"/>
  <c r="G182" i="1" s="1"/>
  <c r="D181" i="1"/>
  <c r="D166" i="1"/>
  <c r="G166" i="1" s="1"/>
  <c r="I166" i="1" s="1"/>
  <c r="D165" i="1"/>
  <c r="G165" i="1" s="1"/>
  <c r="I165" i="1" s="1"/>
  <c r="D164" i="1"/>
  <c r="G164" i="1" s="1"/>
  <c r="I164" i="1" s="1"/>
  <c r="D163" i="1"/>
  <c r="G163" i="1" s="1"/>
  <c r="I163" i="1" s="1"/>
  <c r="D162" i="1"/>
  <c r="G162" i="1" s="1"/>
  <c r="I162" i="1" s="1"/>
  <c r="D161" i="1"/>
  <c r="G161" i="1" s="1"/>
  <c r="I161" i="1" s="1"/>
  <c r="D160" i="1"/>
  <c r="G160" i="1" s="1"/>
  <c r="I160" i="1" s="1"/>
  <c r="D159" i="1"/>
  <c r="G159" i="1" s="1"/>
  <c r="I159" i="1" s="1"/>
  <c r="D158" i="1"/>
  <c r="G158" i="1" s="1"/>
  <c r="I158" i="1" s="1"/>
  <c r="D157" i="1"/>
  <c r="G157" i="1" s="1"/>
  <c r="D125" i="1"/>
  <c r="G125" i="1" s="1"/>
  <c r="I125" i="1" s="1"/>
  <c r="D124" i="1"/>
  <c r="G124" i="1" s="1"/>
  <c r="I124" i="1" s="1"/>
  <c r="D123" i="1"/>
  <c r="G123" i="1" s="1"/>
  <c r="I123" i="1" s="1"/>
  <c r="D122" i="1"/>
  <c r="G122" i="1" s="1"/>
  <c r="I122" i="1" s="1"/>
  <c r="D121" i="1"/>
  <c r="G121" i="1" s="1"/>
  <c r="I121" i="1" s="1"/>
  <c r="D120" i="1"/>
  <c r="G120" i="1" s="1"/>
  <c r="I120" i="1" s="1"/>
  <c r="D119" i="1"/>
  <c r="G119" i="1" s="1"/>
  <c r="I119" i="1" s="1"/>
  <c r="D118" i="1"/>
  <c r="G118" i="1" s="1"/>
  <c r="I118" i="1" s="1"/>
  <c r="D117" i="1"/>
  <c r="G117" i="1" s="1"/>
  <c r="I117" i="1" s="1"/>
  <c r="D116" i="1"/>
  <c r="G116" i="1" s="1"/>
  <c r="I116" i="1" s="1"/>
  <c r="D115" i="1"/>
  <c r="G115" i="1" s="1"/>
  <c r="I115" i="1" s="1"/>
  <c r="D114" i="1"/>
  <c r="G114" i="1" s="1"/>
  <c r="D113" i="1"/>
  <c r="G113" i="1" s="1"/>
  <c r="I113" i="1" s="1"/>
  <c r="D112" i="1"/>
  <c r="G112" i="1" s="1"/>
  <c r="I112" i="1" s="1"/>
  <c r="D111" i="1"/>
  <c r="G111" i="1" s="1"/>
  <c r="I111" i="1" s="1"/>
  <c r="G68" i="1"/>
  <c r="I68" i="1" s="1"/>
  <c r="D68" i="1"/>
  <c r="G67" i="1"/>
  <c r="I67" i="1" s="1"/>
  <c r="D67" i="1"/>
  <c r="G66" i="1"/>
  <c r="I66" i="1" s="1"/>
  <c r="D66" i="1"/>
  <c r="G65" i="1"/>
  <c r="I65" i="1" s="1"/>
  <c r="D65" i="1"/>
  <c r="G64" i="1"/>
  <c r="I64" i="1" s="1"/>
  <c r="D64" i="1"/>
  <c r="G63" i="1"/>
  <c r="I63" i="1" s="1"/>
  <c r="D63" i="1"/>
  <c r="G62" i="1"/>
  <c r="I62" i="1" s="1"/>
  <c r="D62" i="1"/>
  <c r="G61" i="1"/>
  <c r="I61" i="1" s="1"/>
  <c r="D61" i="1"/>
  <c r="G60" i="1"/>
  <c r="I60" i="1" s="1"/>
  <c r="D60" i="1"/>
  <c r="G59" i="1"/>
  <c r="I59" i="1" s="1"/>
  <c r="D59" i="1"/>
  <c r="G58" i="1"/>
  <c r="I58" i="1" s="1"/>
  <c r="G57" i="1"/>
  <c r="I57" i="1" s="1"/>
  <c r="G56" i="1"/>
  <c r="I56" i="1" s="1"/>
  <c r="G55" i="1"/>
  <c r="I55" i="1" s="1"/>
  <c r="G54" i="1"/>
  <c r="I54" i="1" s="1"/>
  <c r="G53" i="1"/>
  <c r="I53" i="1" s="1"/>
  <c r="G52" i="1"/>
  <c r="I52" i="1" s="1"/>
  <c r="D52" i="1"/>
  <c r="G51" i="1"/>
  <c r="I51" i="1" s="1"/>
  <c r="D51" i="1"/>
  <c r="G50" i="1"/>
  <c r="D50" i="1"/>
  <c r="G21" i="1"/>
  <c r="I21" i="1" s="1"/>
  <c r="G20" i="1"/>
  <c r="I20" i="1" s="1"/>
  <c r="G19" i="1"/>
  <c r="I19" i="1" s="1"/>
  <c r="G17" i="1"/>
  <c r="G16" i="1"/>
  <c r="I16" i="1"/>
  <c r="G14" i="1"/>
  <c r="I14" i="1" s="1"/>
  <c r="I15" i="1"/>
  <c r="G15" i="1"/>
  <c r="I13" i="1"/>
  <c r="G11" i="1"/>
  <c r="I11" i="1" s="1"/>
  <c r="G13" i="1"/>
  <c r="G12" i="1"/>
  <c r="I12" i="1" s="1"/>
  <c r="G10" i="1"/>
  <c r="I10" i="1" s="1"/>
  <c r="G9" i="1"/>
  <c r="I9" i="1" s="1"/>
  <c r="G8" i="1"/>
  <c r="I8" i="1" s="1"/>
  <c r="G7" i="1"/>
  <c r="I7" i="1" s="1"/>
  <c r="I299" i="1" l="1"/>
  <c r="G312" i="1"/>
  <c r="I312" i="1" s="1"/>
  <c r="I22" i="1"/>
  <c r="G23" i="1"/>
  <c r="I23" i="1" s="1"/>
  <c r="G429" i="1"/>
  <c r="I429" i="1" s="1"/>
  <c r="I402" i="1"/>
  <c r="I288" i="1"/>
  <c r="I242" i="1"/>
  <c r="G257" i="1"/>
  <c r="I257" i="1" s="1"/>
  <c r="I182" i="1"/>
  <c r="G209" i="1"/>
  <c r="G210" i="1" s="1"/>
  <c r="I210" i="1" s="1"/>
  <c r="I157" i="1"/>
  <c r="G167" i="1"/>
  <c r="I167" i="1" s="1"/>
  <c r="I114" i="1"/>
  <c r="G127" i="1"/>
  <c r="I127" i="1" s="1"/>
  <c r="I50" i="1"/>
  <c r="G69" i="1"/>
  <c r="I69" i="1" s="1"/>
</calcChain>
</file>

<file path=xl/sharedStrings.xml><?xml version="1.0" encoding="utf-8"?>
<sst xmlns="http://schemas.openxmlformats.org/spreadsheetml/2006/main" count="1504" uniqueCount="533">
  <si>
    <t>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</si>
  <si>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</si>
  <si>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</si>
  <si>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</si>
  <si>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</si>
  <si>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</si>
  <si>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</si>
  <si>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</t>
  </si>
  <si>
    <t>ซื้อหรือจ้าง</t>
  </si>
  <si>
    <t>เหตุผลที่คัดเลือก</t>
  </si>
  <si>
    <t>โดยสรุป</t>
  </si>
  <si>
    <t>เลขที่</t>
  </si>
  <si>
    <t>วันที่</t>
  </si>
  <si>
    <t xml:space="preserve">  สัญญาหรือข้อตกลง</t>
  </si>
  <si>
    <t>วงเงินที่จะ</t>
  </si>
  <si>
    <t>แบบ สขร.1</t>
  </si>
  <si>
    <t>ซื้อวัสดุสำนักงาน (บัญชีรายชื่อผู้มีสิทธิ์เลือกตั้ง) จำนวน ๖ รายการ (งานทะเบียนและบัตร) </t>
  </si>
  <si>
    <t>โดยวิธีเฉพาะเจาะจง</t>
  </si>
  <si>
    <t>โรงพิมพ์อาสารักษาดินแดน กรมการปกครอง</t>
  </si>
  <si>
    <t>06/2568</t>
  </si>
  <si>
    <t>เป็นผู้มีคุณสมบัติตรงตามเงื่อนไขที่กำหนด</t>
  </si>
  <si>
    <t>เช่าเครื่องถ่ายเอกสาร ใช้ในสำนักงานเทศบาลตำบลฉวาง ประจำปีงบประมาณ 2568 </t>
  </si>
  <si>
    <t>บริษัท ธัญญารัตน์ โอเอ จำกัด</t>
  </si>
  <si>
    <t>จ้างทำป้ายไวนิล/พิมพ์คู่มือรับสมัคร/พิมพ์คู่มือรายรับรายจ่าย จำนวน ๘ รายการ</t>
  </si>
  <si>
    <t>หจก.ศิรินคร การเลือกตั้ง 2024</t>
  </si>
  <si>
    <t>08/2567</t>
  </si>
  <si>
    <t>07/2567</t>
  </si>
  <si>
    <t>ซื้อวัสดุสำนักงาน จำนวน 7 รายการ เพื่อใช้รับสมัครเลือกตั้งนายกเทศมนตรีตำบลฉวาง </t>
  </si>
  <si>
    <t>นายอภิชาติ เจนวิทยารักษ์</t>
  </si>
  <si>
    <t>09/2567</t>
  </si>
  <si>
    <t>จ้างจัดสถานที่ สำหรับรับสมัครเลือกตั้งนายกเทศมนตรีตำบลฉวาง</t>
  </si>
  <si>
    <t>นางสาวสายทิพย์ สุขาทิพย์</t>
  </si>
  <si>
    <t>10/2567</t>
  </si>
  <si>
    <t>จ้างเหมาถ่ายเอกสารพร้อมเข้าเล่ม จำนวน 2 รายการ (งานแผนและงบประมาณ)</t>
  </si>
  <si>
    <t>นายปิยรักษ์ ศรีลาเทพย์</t>
  </si>
  <si>
    <t>12/2567</t>
  </si>
  <si>
    <t>ซื้อชุดกีฬาแข่งขันเรือยาว ตามโครงการจัดงานประเพณีลากพระ และแข่งขันเรือยาววันออกพรรษา ชิงถ้วยรางวัลพระราชทานฯ ครั้งที่ 10 ประจำปี พ.ศ.2567</t>
  </si>
  <si>
    <t>11/2567</t>
  </si>
  <si>
    <t>ซื้อวัสดุการเกษตร จำนวน ๑ รายการ (กองสาธารณสุขฯ)</t>
  </si>
  <si>
    <t>ร้านลอยฉวางการเกษตร</t>
  </si>
  <si>
    <t>13/2567</t>
  </si>
  <si>
    <t>จ้างทำป้ายไวนิล/พิมพ์คู่มือ/แบบพิมพ์ จำนวน 3 รายการ (เพื่อใช้ในการเลือกตั้งนายกเทศมนตรีตำบลฉวาง)</t>
  </si>
  <si>
    <t>ซื้อวัสดุเชื้อเพลิงและหล่อลื่น (น้ำมันไฮดรอลิค) จำนวน ๓ ถัง (กองสาธารณสุขฯ)</t>
  </si>
  <si>
    <t>ฉวางอะไหล่</t>
  </si>
  <si>
    <t>15/2567</t>
  </si>
  <si>
    <t>14/2567</t>
  </si>
  <si>
    <t>ซื้อสมุดควมคุมการรับจ่ายใบเสร็จรับเงิน จำนวน ๕ เล่ม </t>
  </si>
  <si>
    <t xml:space="preserve">ซื้อวัสดุสำนักงาน สำหรับการเลือกตั้งนายกเทศมนตรีตำบลฉวาง จำนวน ๔๓ รายการ (สำนักปลัด) </t>
  </si>
  <si>
    <t>ห้างหุ้นส่วนจำกัด ศิรินคร การเลือกตั้ง 2024</t>
  </si>
  <si>
    <t>16/2567</t>
  </si>
  <si>
    <t>จ้างทำป้ายบอร์ด/ป้ายคัทเอ้าท์/คู่มือประชาชนเชิญชวนไปใช้สิทธิเสือกตั้ง/คู่มือแนะนำผู้สมัคร รวมจำนวน ๕ รายการ</t>
  </si>
  <si>
    <t>17/2568</t>
  </si>
  <si>
    <t>ห้างหุ้นส่วนจำกัด ศิรินคร การเลือกตั้ง 2025</t>
  </si>
  <si>
    <t>ซื้อแบบพิมพ์ สำหรับการเลือกตั้งนายกเทศมนตรีตำบลฉวาง จำนวน ๓ รายการ (สำนักปลัด)</t>
  </si>
  <si>
    <t>19/2568</t>
  </si>
  <si>
    <t xml:space="preserve">ซื้อวัสดุสำนักงาน จำนวน ๖ รายการ (กองสาธารณสุขและสิ่งแวดล้อม) </t>
  </si>
  <si>
    <t>20/2568</t>
  </si>
  <si>
    <t>ซื้อวัสดุคอมพิวเตอร์(หมึกเครื่องพิมพ์) จำนวน ๒ รายการ (กองสาธารณสุขและสิ่งแวดล้อม)</t>
  </si>
  <si>
    <t>21/2568</t>
  </si>
  <si>
    <t>ซื้ออาหารเสริม(นม) ภาคเรียนที่ ๒ ปีการศึกษา ๒๕๖๗ </t>
  </si>
  <si>
    <t>บริษัท นครแดรี่พลัส จำกัด</t>
  </si>
  <si>
    <t>22/2568</t>
  </si>
  <si>
    <t xml:space="preserve">                                                                                                                       เทศบาลตำบลฉวาง</t>
  </si>
  <si>
    <t xml:space="preserve">                                                                                                                     วันที่ 5 พฤศจิกายน 2567</t>
  </si>
  <si>
    <t xml:space="preserve">                                                                                       สรุปผลการดำเนินการจัดซื้อจัดจ้างในรอบเดือนพฤศจิกายน 2567</t>
  </si>
  <si>
    <t xml:space="preserve">                                                                                                            เทศบาลตำบลฉวาง</t>
  </si>
  <si>
    <t>จ้างทำป้ายไวนิล สำหรับใช้ในการเลือกตั้งนากเทศมนตรีตำบลฉวาง จำนวน ๓ รายการ </t>
  </si>
  <si>
    <t>มังกร อิงค์เจ็ท</t>
  </si>
  <si>
    <t>23/2568</t>
  </si>
  <si>
    <t>ซื้อวัสดุงานบ้านงานครัว จำนวน 6 รายการ (สำนักปลัด) </t>
  </si>
  <si>
    <t>24/2568</t>
  </si>
  <si>
    <t>ซื้อวัสดุไฟฟ้า จำนวน ๒ รายการ (สำนักปลัด) </t>
  </si>
  <si>
    <t>25/2568</t>
  </si>
  <si>
    <t>จ้างปรับปรุงสถานที่โครงการส่งเสริมสืบสานประเพณีวันลอยกระทงของกองการศึกษาเทศบาลตำบลฉวาง ประจำปี 2567</t>
  </si>
  <si>
    <t>นายอรรจน์ รัตนพันธ์</t>
  </si>
  <si>
    <t>26/2568</t>
  </si>
  <si>
    <t>เช่าเครื่องเสียงชุดใหญ่ สำหรับโครงการสืบสานประเพณีลอยกระทง ปี 2567 กองการศึกษา เทศบาลตำบลฉวาง</t>
  </si>
  <si>
    <t>นางอาริยา พูลสวัสดิ์</t>
  </si>
  <si>
    <t>27/2568</t>
  </si>
  <si>
    <t>จ้างซ่อมแซมเครื่องตัดหญ้ารหัสครุภัณฑ์ 442-65-0028 (กองช่าง) </t>
  </si>
  <si>
    <t>นางสาวเสาวลักษณ์ นุ่นทอง</t>
  </si>
  <si>
    <t>28/2568</t>
  </si>
  <si>
    <t>จ้างเครื่องขยายเสียง เพื่อให้ในการเลือกตั้งนายกเทศมนตรีตำบลฉวาง จำนวน ๑ ชุด</t>
  </si>
  <si>
    <t>29/2568</t>
  </si>
  <si>
    <t>ซื้อวัสดุสำนักงาน สำหรับการปฏิบัติงานเลือกตั้งนายกเทศมนตรีตำบลฉวาง จำนวน ๑๕ รายการ </t>
  </si>
  <si>
    <t>30/2568</t>
  </si>
  <si>
    <t>ซื้อวัสดุคอมพิวเตอร์ จำนวน 4 รายการ (สำนักปลัด) </t>
  </si>
  <si>
    <t>31/2568</t>
  </si>
  <si>
    <t>จ้างซ่อมแซมเครื่องปรับอากาศ หมายเลขครุภัณฑ์ 420-50-0010 (สำนักปลัด)</t>
  </si>
  <si>
    <t>ทรัพย์ทวีแอร์อิเล็กทรอนิกส์</t>
  </si>
  <si>
    <t>32/2568</t>
  </si>
  <si>
    <t>ซื้อวัสดุสำนักงาน จำนวน 11 รายการ (งานป้องกันฯ)</t>
  </si>
  <si>
    <t>33/2568</t>
  </si>
  <si>
    <t>ซื้อวัสดุสำนักงาน จำนวน ๑๓ รายการ (กองการศึกษา) </t>
  </si>
  <si>
    <t>34/2568</t>
  </si>
  <si>
    <t>จ้างล้างเครื่องปรับอากาศ หมายเลขครุภัณฑ์ 420-42-0001 จำนวน 1 รายการ (สำนักปลัด) </t>
  </si>
  <si>
    <t>35/2568</t>
  </si>
  <si>
    <t>จ้างล้างเครื่องปรับอากาศ หมายเลขครุภัณฑ์ 420-42-0002 จำนวน 2 รายการ (สำนักปลัด)</t>
  </si>
  <si>
    <t>36/2568</t>
  </si>
  <si>
    <t>ซื้อวัสดุไฟฟ้าและวิทยุ จำนวน 2 รายการ (สำนักปลัด)</t>
  </si>
  <si>
    <t>37/2568</t>
  </si>
  <si>
    <t>ซื้อวัสดุคอมพิวเตอร์ จำนวน 2 รายการ ( สำนักปลัด )</t>
  </si>
  <si>
    <t>38/2568</t>
  </si>
  <si>
    <t>ซื้อวัสดุสำนักงาน จำนวน 18 รายการ (สำนักปลัด)</t>
  </si>
  <si>
    <t>39/2568</t>
  </si>
  <si>
    <t>ซื้อวัสดุกีฬา จำนวน ๓ รายการ (กองการศึกษา</t>
  </si>
  <si>
    <t>40/2568</t>
  </si>
  <si>
    <t>จ้างทำปฏิทินประชาสัมพันธ์เทศบาลตำบลฉวาง</t>
  </si>
  <si>
    <t>โรงพิมพ์ดีชัย จำกัด</t>
  </si>
  <si>
    <t>41/2568</t>
  </si>
  <si>
    <t xml:space="preserve">                                                                                                                        เทศบาลตำบลฉวาง</t>
  </si>
  <si>
    <t>ซื้อวัสดุการเกษตร (น้ำยากำจัดวัชพืช) จำนวน 1 รายการ (กองสาธารณสุขฯ)</t>
  </si>
  <si>
    <t>42/2568</t>
  </si>
  <si>
    <t>จ้างทำป้ายไวนิลระดับการแจ้งเตือนภัยน้ำท่วม จำนวน 1 ป้าย (งานป้องกันฯ)</t>
  </si>
  <si>
    <t>ร้านโดมดีไซน์</t>
  </si>
  <si>
    <t>43/2568</t>
  </si>
  <si>
    <t>ซื้อวัสดุเชื้อเพลิงและหล่อลื่น (น้ำมันไฮดรอลิก) จำนวน ๑ รายการ</t>
  </si>
  <si>
    <t>ห้างหุ้นส่วนจำกัด ฉวางอไหล่</t>
  </si>
  <si>
    <t>44/2568</t>
  </si>
  <si>
    <t>จ้างซ่อมแซมรถบรรทุกขยะหมายเลขทะเบียน 82-6271 นศ จำนวน 2 รายการ (กองสาธารณสุขฯ) </t>
  </si>
  <si>
    <t>นัฐพลกลการ</t>
  </si>
  <si>
    <t>45/2568</t>
  </si>
  <si>
    <t>ซื้อวัสดุยานพาหนะและขนส่ง หม้อแบตเตอรี่ ของรถบรรทุกน้ำดับเพลิง 10 ล้อ (งานป้องกันฯ)</t>
  </si>
  <si>
    <t>46/2568</t>
  </si>
  <si>
    <t>ซื้อวัสดุสำนักงาน จำนวน 34 รายการ (สำนักปลัด)</t>
  </si>
  <si>
    <t>47/2568</t>
  </si>
  <si>
    <t>ซื้อวัสดุโฆษณาและเผยแพร่ จำนวน 1 รายการ (งานแผนและงบประมาณ)</t>
  </si>
  <si>
    <t>มายด์คอมพิวเตอร์</t>
  </si>
  <si>
    <t>48/2568</t>
  </si>
  <si>
    <t>จ้างทำป้ายประชาสัมพันธ์ภาษีป้ายและที่ดินและสิ่งปลูกสร้าง จำนวน ๒ รายการ (งานจัดเก็บรายได้)</t>
  </si>
  <si>
    <t>49/2568</t>
  </si>
  <si>
    <t>จ้างเหมาตัดต้นไม้ (งานป้องกันแลบรรเทาสาธารภัญภัย) </t>
  </si>
  <si>
    <t>นายประมวล พิบูลย์</t>
  </si>
  <si>
    <t>50/2568</t>
  </si>
  <si>
    <t>จ้างซ่อมแซมรถยนต์ ๔ ประตูหมายเลขทะเบียน ขจ ๖๒๑๘ นครศรีธรรมราช (รหัสครุภัณฑ์ ๐๐๒-๖๗-๐๐๐๔)</t>
  </si>
  <si>
    <t>บริษัท เอ็มจีลักซูรี่ หาดใหญ่ จำกัด</t>
  </si>
  <si>
    <t>51/2568</t>
  </si>
  <si>
    <t>ซื้อวัสดุสำนักงาน จำนวน ๖ รายการ (กองสาธารณสุชและสิ่งแวดล้อม</t>
  </si>
  <si>
    <t>52/2568</t>
  </si>
  <si>
    <t>ซื้อวัสดุเครื่องแต่งกาย จำนวน ๒ รายการ (กองสาธารณสุขและสิ่งแวดล้อม)</t>
  </si>
  <si>
    <t>53/2568</t>
  </si>
  <si>
    <t>ซื้อวัสดุงานบ้านงานครัว จำนวน ๑ รายการ (กองสาธารณสุขและสิ่งแวดล้อม)</t>
  </si>
  <si>
    <t>54/2568</t>
  </si>
  <si>
    <t xml:space="preserve">                                                                                                  สรุปผลการดำเนินการจัดซื้อจัดจ้างในรอบเดือนธันวาคม 2567</t>
  </si>
  <si>
    <t xml:space="preserve">                                                                                                 สรุปผลการดำเนินการจัดซื้อจัดจ้างในรอบเดือน ตุลาคม 2567</t>
  </si>
  <si>
    <t xml:space="preserve">                                                                                                                                         สรุปผลการดำเนินการจัดซื้อจัดจ้างในรอบเดือนมกราคม 2568</t>
  </si>
  <si>
    <t xml:space="preserve">                                                                                                                                                          เทศบาลตำบลฉวาง</t>
  </si>
  <si>
    <t>ซื้อของรางวัลสำหรับกิจกรรมการตอบปัญหาและการแสดงออก นันทนาการของเด็กและเยาวชน ตามโครงการจัดงานวันเด็กแห่งชาติ ประจำปี 2568 จำนวน 6 รายการ (กองการศึกษา)</t>
  </si>
  <si>
    <t>แบงค์บอย</t>
  </si>
  <si>
    <t>55/2568</t>
  </si>
  <si>
    <t>จ้างตกแต่งและจัดสถานที่ เวที ซุ้มกิจกรรมตามโครงการจัดงานวันเด็กแห่งชาติ ประจำปี 2568</t>
  </si>
  <si>
    <t>นายอาทิตย์ เสนามิตร</t>
  </si>
  <si>
    <t>56/2568</t>
  </si>
  <si>
    <t>เช่าอุปกรณ์ฝึกทักษะและเสริมสร้างพัฒนาการทางด้านร่างกาย ตามโครงการจัดงานวันเด็กแห่งชาติ ประจำปี 2568 (กองการศึกษา)</t>
  </si>
  <si>
    <t>นายขวัญชัย เพียรจิต</t>
  </si>
  <si>
    <t>57/2568</t>
  </si>
  <si>
    <t>ช่าเครื่องเสียงชุดใหญ่ใช้ ณ เวทีกลาง และชุดเล็กใช้ที่ซุ้มกิจกรรม ตามโครงการจัดงานวันเด็กแห่งชาติ ประจำปี 2568</t>
  </si>
  <si>
    <t>58/2568</t>
  </si>
  <si>
    <t>ซื้อวัสดุการเกษตร จำนวน ๓ รายการ (กองช่าง) </t>
  </si>
  <si>
    <t>ชากิรพันธุ์ไม้</t>
  </si>
  <si>
    <t>59/2568</t>
  </si>
  <si>
    <t>จ้างซ่อมแซมเครื่องปรับอากาศ หมายเลขครุภัณฑ์ 420-50-0008 ,420-63-0016,420-42-0002</t>
  </si>
  <si>
    <t>ทรัพย์ทวีแอร์อิเล็คทรอนิกส์</t>
  </si>
  <si>
    <t>60/2568</t>
  </si>
  <si>
    <t>จ้างทำปฏิทินประชาสัมพันธ์เทศบาลตำบลฉวาง (เพิ่มเติม) จำนวน 200 เล่ม </t>
  </si>
  <si>
    <t>61/2568</t>
  </si>
  <si>
    <t>จ้างซ่อมแซมรถบรรทุกขยะหมายเลขทะเบียน 81-7037 นศ (กองสาธารณสุขฯ)</t>
  </si>
  <si>
    <t>อู่สมเกียรติการช่าง</t>
  </si>
  <si>
    <t>62/2568</t>
  </si>
  <si>
    <t>จ้างซ่อมแซมรถตู้ หมายเลขทะเบียน นข 2810 นศ (สำนักปลัด)</t>
  </si>
  <si>
    <t>บริษัท โตโยต้านครศรีธรรมราช จำกัด</t>
  </si>
  <si>
    <t>63/2568</t>
  </si>
  <si>
    <t>ซื้อโคมไฟตรุษจีนโครงการกราบไหว้บรรพบุรุษคนไทยเชื้อสายจีน ประจำปี 2568 (กองการศึกษา)</t>
  </si>
  <si>
    <t>นายเฉลิมชัย แซ่เล้า</t>
  </si>
  <si>
    <t>64/2568</t>
  </si>
  <si>
    <t>จ้างเหมาการแสดงเชิดสิงโต โครงการกราบไหว้บรรพบุรุษคนไทยเชื้อสายจีน ประจำปี ๒๕๖๘ (กองการศึกษา)</t>
  </si>
  <si>
    <t>นายไพวรรณ เหลืองอ่อน</t>
  </si>
  <si>
    <t>65/2568</t>
  </si>
  <si>
    <t>จ้างซ่อมแซมพื้นห้องผู้บริหารเทศบาลตำบลฉวาง (สำนักปลัด)</t>
  </si>
  <si>
    <t>นายประวิทย์ เชาวลิต</t>
  </si>
  <si>
    <t>66/2569</t>
  </si>
  <si>
    <t>ซื้อวัสดุคอมพิวเตอร์ (หมึกปริ้น) จำนวน ๑ รายการ</t>
  </si>
  <si>
    <t>67/2568</t>
  </si>
  <si>
    <t>ซื้อวัสดุสำนักงาน จำนวน 16 รายการ (สำนักปลัด) </t>
  </si>
  <si>
    <t>69/2568</t>
  </si>
  <si>
    <t>ซื้อคุรุภัณฑ์สำนักงาน จำนวน ๒ รายการ (สำนักปลัด)</t>
  </si>
  <si>
    <t>ห้างหุ้นส่วนจำกัด ไทยพัฒนาเฟอร์นิเจอร์</t>
  </si>
  <si>
    <t>70/2570</t>
  </si>
  <si>
    <t>ซื้อวัสดุไฟฟ้าและวิทยุ จำนวน ๓ รายการ (งานป้องและบรรเทาสารณภัย) </t>
  </si>
  <si>
    <t>ร้านโชคทวี อุปกรณ์ดับเพลิง</t>
  </si>
  <si>
    <t>71/2568</t>
  </si>
  <si>
    <t>จ้างซ่อมแซมวิทยุสื่อสารชนิดมือถือ จำนวน 6 รายการ (งานป้องกันฯ)</t>
  </si>
  <si>
    <t>72/2568</t>
  </si>
  <si>
    <t>จ้างซ่อมแซมรถยนต์พยาบาล หมายเลขทะเบียน บร 9215 นศ (กองสาธารณสุข) </t>
  </si>
  <si>
    <t>โทนี่แอร์</t>
  </si>
  <si>
    <t>73/2568</t>
  </si>
  <si>
    <t>ซื้อวัสดุงานบ้านงานครัว จำนวน 5 รายการ (สำนักปลัด) </t>
  </si>
  <si>
    <t>74/2568</t>
  </si>
  <si>
    <t>ซื้อครุภัณฑ์สำนักงาน จำนวน ๒ รายการ (สำนักปลัด)</t>
  </si>
  <si>
    <t>75/2568</t>
  </si>
  <si>
    <t>จ้างซ่อมแซมรถยนต์พยาบาล หมายเลขทะเบียน บร ๙๒๑๕ นครศรีธรรมราช</t>
  </si>
  <si>
    <t>76/2568</t>
  </si>
  <si>
    <t>ซื้อวัสดุก่อสร้าง ๑ รายการ (งานป้องกันและบรรเทาสาธาณภัย)</t>
  </si>
  <si>
    <t>ห้างหุ้นส่วนจำกัด ก. สองพี่น้องเจริญพานิชพนาภัณฑ์</t>
  </si>
  <si>
    <t>77/2568</t>
  </si>
  <si>
    <t>ซื้อวัสดุสำนักงาน จำนวน ๒๓ รายการ (กองคลัง) </t>
  </si>
  <si>
    <t>78/2568</t>
  </si>
  <si>
    <t>ซื้อวัสดุคอมพิวเตอร์(หมึกคอมพิวเตอร์) จำนวน ๑ รายการ (กองคลัง)</t>
  </si>
  <si>
    <t>79/2568</t>
  </si>
  <si>
    <t>จ้างซ่อมแซมรถยนต์ตรวจการณ์ หมายเลขทะเบียน กค ๓๖๖๘ นครศรีธรรมราช</t>
  </si>
  <si>
    <t>80/2568</t>
  </si>
  <si>
    <t xml:space="preserve">                                                                                                                             สรุปผลการดำเนินการจัดซื้อจัดจ้างในรอบเดือนกุมภาพันธ์ 2568</t>
  </si>
  <si>
    <t xml:space="preserve">                                                                                                                                         สรุปผลการดำเนินการจัดซื้อจัดจ้างในรอบเดือน มีนาคม 2568</t>
  </si>
  <si>
    <t xml:space="preserve">                                                                                                                                                                </t>
  </si>
  <si>
    <t>จ้างซ่อมแซมไหล่ทางและถมหลุมบ่อภายในเขตเทศบาลตำบลฉวาง จำนวน ๑ งาน</t>
  </si>
  <si>
    <t>82/2569</t>
  </si>
  <si>
    <t>จ้างรถโดยสารไม่ประจำทาง (ปรับอากาศ) แบบ ๒ ชั้น โครงการฝึกอบรมและทัศนศึกษาดูงานเพื่อเพิ่มประสิทธิภาพคณะผู้บริหาร สมาชิกสภาคณะผู้บริหาร สมาชิกสภาเทศบาล พนักงาน เจ้าหน้าที่ และแกนนำชุมชน ประจำปีงบประมาณ ๒๕๖๘</t>
  </si>
  <si>
    <t>นายนพดล ไพนุพงศ์</t>
  </si>
  <si>
    <t>83/2568</t>
  </si>
  <si>
    <t>จ้างรถโดยสารไม่ประจำทาง (ปรับอากาศ โครงการฝึกอบรมและศึกษาดูงานของชมรมผู้สูงอายุ ประจำปี ๒๕๖๘</t>
  </si>
  <si>
    <t>นางวิภารัตน์ เหนี่ยวสกุล</t>
  </si>
  <si>
    <t>84/2568</t>
  </si>
  <si>
    <t>จ้างซ่อมแซมถนนด้วยหินคลุกถนนซอยตาปี ๒ ม.๑ ตำบลฉวาง อำเภอฉวาง จังหวัดนครศรีธรรมราช</t>
  </si>
  <si>
    <t>85/2568</t>
  </si>
  <si>
    <t>จ้างซ่อมแซมเครื่องคอมพิวเตอร์ จำนวน 1 เครื่อง (ฮาร์ดดิส)</t>
  </si>
  <si>
    <t>87/2568</t>
  </si>
  <si>
    <t>ซื้อครุภัณฑ์สำนักงาน จำนวน 2 รายการ (กองคลัง)</t>
  </si>
  <si>
    <t>88/2568</t>
  </si>
  <si>
    <t>จ้างซ่อมแซมถนนด้วยแอสฟัลติกคอนกรีต (Over Lay) ถนนสายนายหนังสุรินทร์ -นายวิศิษฐ์ หมู่ที่ ๒</t>
  </si>
  <si>
    <t>ห้างหุ้นส่วนจำกัด แอล ไอ คิว เอ็นจิเนียริ่ง</t>
  </si>
  <si>
    <t>3/2568</t>
  </si>
  <si>
    <t>ซื้อวัสดุงานบ้านงานครัว จำนวน ๖ รายการ (กองสาธารณสุขและสิ่งแวดล้อม) </t>
  </si>
  <si>
    <t>อึ่ง นำ เส็ง</t>
  </si>
  <si>
    <t>89/2568</t>
  </si>
  <si>
    <t>จ้างซ่อมแซมรถบรรทุกขยะหมายเลขทะเบียน 82-6271 นศ จำนวน 3 รายการ (กองสาธารณสุขฯ)</t>
  </si>
  <si>
    <t>90/2568</t>
  </si>
  <si>
    <t>ซื้อวัสดุเครื่องแต่งกาย จำนวน 1 รายการ (กองสาธารณสุขฯ)</t>
  </si>
  <si>
    <t>91/2568</t>
  </si>
  <si>
    <t>จ้างซ่อมแซมรถบรรทุกขยะหมายเลขทะเบียน 81-7037 นศ จำนวน 3 รายการ</t>
  </si>
  <si>
    <t>92/2568</t>
  </si>
  <si>
    <t>จ้างซ่อมแซมรถยนต์กู้ภัยเคลื่อนที่เร็ว (หมายเลขครุภัณฑ์ ๐๒๑-๔๘-๐๐๐๑) งานป้องกันฯ</t>
  </si>
  <si>
    <t>93/2568</t>
  </si>
  <si>
    <t>ซื้อวัสดุสำนักงาน จำนวน ๙ รายการ (กองสาธารณสุขและสิ่งแวดล้อม</t>
  </si>
  <si>
    <t>94/2568</t>
  </si>
  <si>
    <t>ซื้อวัสดุคอมพิวเตอร์ จำนวน 4 รายการ (สำนักปลัด)</t>
  </si>
  <si>
    <t>95/2568</t>
  </si>
  <si>
    <t>ซื้อวัสดุงานบ้านงานครัว จำนวน 14 รายการ (สำนักปลัด)</t>
  </si>
  <si>
    <t>96/2568</t>
  </si>
  <si>
    <t>97/2568</t>
  </si>
  <si>
    <t>ซื้อวัสดุสำนักงาน จำนวน 17 รายการ (สำนักปลัด)</t>
  </si>
  <si>
    <t>98/2568</t>
  </si>
  <si>
    <t>ซื้อวัสดุการเกษตร จำนวน ๒ รายการ (กองสาธารณสุขและสิ่งแวดล้อม) </t>
  </si>
  <si>
    <t>ร้านลอยฉวางการเกษตร โดยนายประสิทธิ์ รักษาแก้ว</t>
  </si>
  <si>
    <t>99/2568</t>
  </si>
  <si>
    <t>ซื้อวัสดุงานบ้านงานครัว จำนวน ๑ รายการ (กองสาธารณสุขฯ) </t>
  </si>
  <si>
    <t>100/2568</t>
  </si>
  <si>
    <t>จ้างเหมารถกระบะพร้อมคนขับรถ การผูกผ้าประดับตกแต่งรถ ตกแต่งรูปเหมือนพ่อท่านคล้ายวาจาสิทธิ์ ตกแต่งดอกไม้สด จัดเตรียมผ้าเหลืองสำหรับโครงการแห่ผ้าห่มธาตุน้อย ประจำปี 2568</t>
  </si>
  <si>
    <t>นายชนาธิป ศรีอินทร์</t>
  </si>
  <si>
    <t>101/2568</t>
  </si>
  <si>
    <t>จ้างจัดสถานที่วันรับเลือกตั้งและวันเลือกตั้ง สำหรับการเลือกตั้งสมาชิกสภาเทศบาลตำบลฉวาง</t>
  </si>
  <si>
    <t>102/2568</t>
  </si>
  <si>
    <t>ซื้อวัสดุคอมพิวเตอร์ จำนวน 1 รายการ </t>
  </si>
  <si>
    <t>มายคอมพิวเตอร์ โดยนายทวีวงค์ ศรีสุขใส</t>
  </si>
  <si>
    <t>103/2568</t>
  </si>
  <si>
    <t>จ้างเหมาบริการเข้าเล่มเอกสาร สำหรับงานทะเบียนและบัตร จำนวน 21 เล่ม</t>
  </si>
  <si>
    <t>ร้านนภัสวรรณการพิมพ์</t>
  </si>
  <si>
    <t>104/2568</t>
  </si>
  <si>
    <t>จ้างทำป้ายไวนิล สื่อสิ่งพิมพ์ เพื่อใช้ในการับสมัครและเลือกตั้งสมาชิกสภาเทศบาลตำบลฉวาง จำนวน 10 รายการ</t>
  </si>
  <si>
    <t>105/2568</t>
  </si>
  <si>
    <t>จ้างเครื่องขยายเสียง เพื่อใช้ในการรับสมัครและเลือกตั้้งสมาชิกสภาเทศบาลตำบลฉวาง</t>
  </si>
  <si>
    <t>106/2568</t>
  </si>
  <si>
    <t>จ้างจ้างซ่อมแซมเครื่องคอมพิวเตอร์และเครื่องปริ้นเตอร์ จำนวน 2 รายการ (งานป้องกัน) </t>
  </si>
  <si>
    <t>107/2568</t>
  </si>
  <si>
    <t>ซื้อวัสดุคอมพิวเตอร์จำนวน ๑ รายการ (งานป้องกันฯ)</t>
  </si>
  <si>
    <t>108/2568</t>
  </si>
  <si>
    <t>ซื้อสีจราจร จำนวน จำนวน 3 รายการ</t>
  </si>
  <si>
    <t>อึ่ง น่ำ เส็ง</t>
  </si>
  <si>
    <t>109/2568</t>
  </si>
  <si>
    <t xml:space="preserve">                                                                                                                                         สรุปผลการดำเนินการจัดซื้อจัดจ้างในรอบเดือน เมษายน 2568</t>
  </si>
  <si>
    <t xml:space="preserve">                                                                                                                                          \</t>
  </si>
  <si>
    <t xml:space="preserve">ซื้อวัสดุก่อสร้าง จำนวน 10 รายการ (งานป้องกันฯ) </t>
  </si>
  <si>
    <t xml:space="preserve">โดยวิธีเฉพาะเจาะจง </t>
  </si>
  <si>
    <t>ร้านรวมภัณฑ์ทานพอ</t>
  </si>
  <si>
    <t>111/2568</t>
  </si>
  <si>
    <t xml:space="preserve">ซื้อวัสดุคอมพิวเตอร์ จำนวน 1 รายการ (งานป้องกันฯ) </t>
  </si>
  <si>
    <t>นายอภิชาติ เจนวิทยารักษ</t>
  </si>
  <si>
    <t>113/2568</t>
  </si>
  <si>
    <t xml:space="preserve">ซื้อวัสดุสำนักงาน จำนวน 14 รายการ (งานป้องกันฯ) </t>
  </si>
  <si>
    <t>112/2568</t>
  </si>
  <si>
    <t xml:space="preserve">ซื้อวัสดุคอมพิวเตอร์ จำนวน 2 รายการ (กองคลัง) </t>
  </si>
  <si>
    <t>110/2568</t>
  </si>
  <si>
    <t>จ้างปรับปรุงลานอเนกประสงค์หน้ากองช่างด้วยคอนกรีตเสริมเหล็ก หมู่ที่ 1 ตำบลฉวาง อำเภอฉวาง จังหวัดนครศรีธรรมราช โ</t>
  </si>
  <si>
    <t>บริษัท ดี.ดี.ดุสิต การโยธา จำกัด</t>
  </si>
  <si>
    <t>4/2568</t>
  </si>
  <si>
    <t>จ้างเหมาบริการการจัดงาน ตามโครงการสืบสานประเพณีสงกรานต์และวันผู้สูงอายุ ประจำปี พ.ศ. ๒๕๖๘</t>
  </si>
  <si>
    <t>นายปิยพงศ์  วัชระพงษ์ศิร</t>
  </si>
  <si>
    <t>114/2568</t>
  </si>
  <si>
    <t>ซื้อวัสดุวิทยาศาสตร์หรือการแพทย์ จำนวน ๑ รายการ</t>
  </si>
  <si>
    <t>องค์การเภสัชกรรม</t>
  </si>
  <si>
    <t>ซื้อครุภัณฑ์งานบ้านงานครัว (เครื่องตัดหญ้าแบบข้อแข็ง) จำนวน ๒ เครื่อง</t>
  </si>
  <si>
    <t>116/2568</t>
  </si>
  <si>
    <t>ซื้อครุภัณฑ์สำนักงานงาน (เก้าอี้สำนักงานขนาดใหญ่) จำนวน ๑ ตัว (หน่วยตรวจสอบภายใน)</t>
  </si>
  <si>
    <t>ห้างหุ้นส่วนจำกัด ไทยพัฒนา เฟอร์นิเจอร</t>
  </si>
  <si>
    <t>115/2568</t>
  </si>
  <si>
    <t>ซื้อครุภัณฑ์คอมพิวเตอร์หรืออิเล็กทรอนิกส์ จำนวน 1 รายการ (เครื่องพิมพ์) กองคลัง </t>
  </si>
  <si>
    <t>บริษัท เก่งคอมพิวเตอร์ แอนด์ ไอที จำกัด</t>
  </si>
  <si>
    <t>117/2568</t>
  </si>
  <si>
    <t>ซื้อครุภัณฑ์คอมพิวเตอร์ จำนวน 1 รายการ (หน่วยตรวจสอบภายใน)</t>
  </si>
  <si>
    <t>จ้างทำป้ายไวนิลห้ามรถเข้า จำนวน 5 ป้าย (งานป้องกันฯ)</t>
  </si>
  <si>
    <t>209/2568</t>
  </si>
  <si>
    <t>จ้างซ่อมแซมเสียงตามสาย (ตัวลูก) จำนวน 8 จุด (งานป้องกันฯ) </t>
  </si>
  <si>
    <t>บริษัท รอดเจริญ คอมมูนิเคชั่น จำก</t>
  </si>
  <si>
    <t>120/2568</t>
  </si>
  <si>
    <t>ซื้อวัคซีนป้องกันโรคพิษสุนัขบ้าพร้อมอุปกรณ์ (โครงการสัตว์ปลอดโรค คนปลอดภัย จากโรคพิษสุนัขบ้า ตามพระปณิธาน ศาสตราจารย์ ดร.สมเด็จพระเจ้าน้องนางเธอ เจ้าฟ้าจุฬาภรณ์วลัยลักษณ์ อัครราชกุมารี กรมพระศรีสวางควัฒน ควขัตติยราชนารี ประจำปีงบประมาณ 2568</t>
  </si>
  <si>
    <t>ร้านเอกลักษณ</t>
  </si>
  <si>
    <t>119/2568</t>
  </si>
  <si>
    <t>จ้างซ่อมแซมเสียงตามสาย (ตัวแม่) จำนวน 3 รายการ (งานป้องกันฯ)</t>
  </si>
  <si>
    <t>บริษัท รอดเจริญ คอมมูนิเคชั่น จำกัด</t>
  </si>
  <si>
    <t>121/2568</t>
  </si>
  <si>
    <t xml:space="preserve">                                                                                                                                         สรุปผลการดำเนินการจัดซื้อจัดจ้างในรอบเดือน พฤษภาคม 2568</t>
  </si>
  <si>
    <t>ซื้อวัสดุไฟฟ้าและวิทยุ จำนวน 4 รายการ (งานป้องกันฯ)</t>
  </si>
  <si>
    <t>125/2568</t>
  </si>
  <si>
    <t>ซื้อครุภัณฑ์สำนักงาน เครื่องปรับอากาศแบบแยกส่วน จำนวน 1 รายการ (งานแผนและงบประมาณ)</t>
  </si>
  <si>
    <t>ไพศาลแอร์</t>
  </si>
  <si>
    <t>126/2568</t>
  </si>
  <si>
    <t>ซื้อวัสดุคอมพิวเตอร์ จำนวน 2 รายการ (กองคลัง)</t>
  </si>
  <si>
    <t>122/2568</t>
  </si>
  <si>
    <t>ซื้อวัสดุไฟฟ้าและวิทยุ จำนวน ๓ รายการ (กองช่อง)</t>
  </si>
  <si>
    <t>บริษัท พรภัสราดล จำกัด</t>
  </si>
  <si>
    <t>123/2568</t>
  </si>
  <si>
    <t>จ้างซ่อมแซมรถบรรทุกขยะหมายเลขทะเบียน 81-2067 นศ จำนวน 15 รายการ (กองสาธารณสุขฯ) </t>
  </si>
  <si>
    <t>124/2568</t>
  </si>
  <si>
    <t>ซื้อวัสดุเชื้อเพลิงและหล่อลื่น จำนวน 1 รายการ (กองสาธารณสุขฯ)</t>
  </si>
  <si>
    <t>128/2568</t>
  </si>
  <si>
    <t>เช่าเครื่องปั่นสำรองไฟฟ้า จำนวน 3 เครื่อง</t>
  </si>
  <si>
    <t>นายศิริศักดิ์ สุทธิ</t>
  </si>
  <si>
    <t>127/2568</t>
  </si>
  <si>
    <t>ซื้อวัสดุสำนักงาน จำนวน 52 รายการ (สำนักปลัด)</t>
  </si>
  <si>
    <t>ซื้อวัสดุเครื่องแต่งกาย จำนวน ๑ รายการ</t>
  </si>
  <si>
    <t>133/2568</t>
  </si>
  <si>
    <t>ซื้อวัสดุคอมพิวเตอร์ จำนวน 5 รายการ</t>
  </si>
  <si>
    <t>มายคอมพิวเตอร์</t>
  </si>
  <si>
    <t>131/2568</t>
  </si>
  <si>
    <t>จ้างทำตรายาง 8 รายการ (สำนักปลัด) </t>
  </si>
  <si>
    <t>132/2568</t>
  </si>
  <si>
    <t>ซื้อวัสดุยานพาหนะและขนส่ง(แบตเตอรี่) จำนวน 1 รายการ</t>
  </si>
  <si>
    <t>ห้างหุ้นส่วนจำกัด ฉวางอะไหล่</t>
  </si>
  <si>
    <t>130/2568</t>
  </si>
  <si>
    <t>ซื้อชุดกีฬาพร้อมกรีน จำนวน ๑๕ ชุด (กองการศึกษา)</t>
  </si>
  <si>
    <t>ร้านโอม สปอร์ต</t>
  </si>
  <si>
    <t>134/2568</t>
  </si>
  <si>
    <t>ซื้อวัสดุสำนักงาน จำนวน ๖ รายการ (กองสาธารณสุขฯ)</t>
  </si>
  <si>
    <t>136/2568</t>
  </si>
  <si>
    <t>ซื้อวัสดุงานบ้านงานครัว จำนวน ๒ รายการ (กองสาธารณสุขฯ) </t>
  </si>
  <si>
    <t>135/2568</t>
  </si>
  <si>
    <t>ซื้อวัสดุการเกษตร จำนวน ๔ รายการ (กองช่าง)</t>
  </si>
  <si>
    <t>142/2568</t>
  </si>
  <si>
    <t>ซื้อวัสดุก่อสร้าง จำนวน ๑๕ รายการ (กองช่าง)</t>
  </si>
  <si>
    <t>139/2568</t>
  </si>
  <si>
    <t>จ้างล้างและเติมน้ำยาเครื่องปรับอากาศ รหัสครุภัณฑ์ 420-65-0018 (งานป้องกันฯ) </t>
  </si>
  <si>
    <t>นายสุรินทร์ โพธิ์น้อยงาม</t>
  </si>
  <si>
    <t>138/2568</t>
  </si>
  <si>
    <t>ซื้อวัสดุเครื่องแต่งกาย จำนวน ๓ รายการ (กองช่าง)</t>
  </si>
  <si>
    <t>140/2568</t>
  </si>
  <si>
    <t>ซื้อวัสดุไฟฟ้าและวิทยุ จำนวน 23 รายการ (กองช่าง)</t>
  </si>
  <si>
    <t>141/2568</t>
  </si>
  <si>
    <t>ซื้อวัสดุสำนักงาน จำนวน 8 รายการ</t>
  </si>
  <si>
    <t>143/2568</t>
  </si>
  <si>
    <t>ซื้อแบบพิมพ์สำหรับงานทะเบียนราษฎร จำนวน ๖ รายการ (งานทะเบียนและบัตร)</t>
  </si>
  <si>
    <t>144/2568</t>
  </si>
  <si>
    <t>ซื้ออาหารเสิรม(นม) ประจำภาคเรียนที่ 1 ปีการศึกษา 2568</t>
  </si>
  <si>
    <t>145/2568</t>
  </si>
  <si>
    <t>จ้างผูกผ้าประดับตกแต่งผ้าระบายสีม่วงร่วมกับผ้าระบายสีขาวพร้อมประดับธงชาติไทยคู่กับธงอักษรพระนามาภิไธย ส.ท. จำนวน 1 งาน</t>
  </si>
  <si>
    <t>146/2568</t>
  </si>
  <si>
    <t>ห้างหุ้นส่วนจำกัด ไทยถิรโรจน์ก่อสร้าง</t>
  </si>
  <si>
    <t xml:space="preserve">                                                                                                                                         สรุปผลการดำเนินการจัดซื้อจัดจ้างในรอบเดือน กรกฎาคม 2568</t>
  </si>
  <si>
    <t>ซื้อวัสดุงานบ้านงานครัว จำนวน 4 รายการ (งานป้องกันฯ)</t>
  </si>
  <si>
    <t>165/2568</t>
  </si>
  <si>
    <t>จ้างซ่อมแซมรถบรรทุกขยะหมายเลขทะเบียน 82-6271 นศ จำนวน 12 รายการ (กองสาธาฯ)</t>
  </si>
  <si>
    <t>164/2568</t>
  </si>
  <si>
    <t>ซื้อวัสดุเชื้อเพลิงและหล่อลื่น จำนวน 1 รายการ (กองช่าง)</t>
  </si>
  <si>
    <t>167/2568</t>
  </si>
  <si>
    <t>ซื้อวัสดุการเกษตร จำนวน 6 รายการ (กองช่าง)</t>
  </si>
  <si>
    <t>168/2568</t>
  </si>
  <si>
    <t>ซื้อวัสดุก่อสร้าง จำนวน 43 รายการ (กองช่าง)</t>
  </si>
  <si>
    <t>166/2568</t>
  </si>
  <si>
    <t>จ้างซ่อมแซมรถบรรทุกขยะ หมายเลขทะเบียน 81-2067 นศ จำนวน 1 รายการ (กองสาธารณสุขฯ)</t>
  </si>
  <si>
    <t>172/2568</t>
  </si>
  <si>
    <t>ซื้อวัสดุก่อสร้าง จำนวน 6 รายการ (กองช่าง) </t>
  </si>
  <si>
    <t>171/2568</t>
  </si>
  <si>
    <t>จ้างซ่อมแซมรถยนต์กู้ภัยเคลื่อนที่เร็ว จำนวน 1 รายการ (งานป้องกันฯ)</t>
  </si>
  <si>
    <t>169/2568</t>
  </si>
  <si>
    <t>ซื้อวัสดุสำนักงาน จำนวน 7 รายการ (งานป้องกันฯ) </t>
  </si>
  <si>
    <t>170/2568</t>
  </si>
  <si>
    <t>ซื้อวัสดุสำนักงาน จำนวน 1 รายการ (ธงชาติไทย) กองการศึกษา </t>
  </si>
  <si>
    <t>173/2568</t>
  </si>
  <si>
    <t>จ้างทำป้ายไวนิล โครงการ เทิดทูนสถาบันชาติ ศาสนา พระมหากษัตริย์ จำนวน 2 รายการ (กองการศึกษา)</t>
  </si>
  <si>
    <t>174/2568</t>
  </si>
  <si>
    <t>ซื้อวัสดุเชื้อเพลิงและหล่อลื่น จำนวน 3 รายการ (กองสาธารณสุขฯ)</t>
  </si>
  <si>
    <t>175/2568</t>
  </si>
  <si>
    <t xml:space="preserve">                                                                                                                                         สรุปผลการดำเนินการจัดซื้อจัดจ้างในรอบเดือน  สิงหาคม  2568</t>
  </si>
  <si>
    <t xml:space="preserve">จ้างจัดเตรียมภัตตาหารเช้าให้พระสงฆ์ จำนวน 69 รูป (สำนักปลัด) </t>
  </si>
  <si>
    <t>นายชนาธิป  ศรีอินทร</t>
  </si>
  <si>
    <t>ซื้อวัสดุสำนักงาน จำนวน 3 รายการ ธงชาติและเสาธง (สำนักปลัด)</t>
  </si>
  <si>
    <t>178/2568</t>
  </si>
  <si>
    <t xml:space="preserve">ซื้อวัสดุคอมพิวเตอร์ จำนวน 1 รายการ (กองช่าง) </t>
  </si>
  <si>
    <t>มายด์คอมพิวเตอร</t>
  </si>
  <si>
    <t>176/2568</t>
  </si>
  <si>
    <t>ซื้อวัสดุการเกษตร จำนวน 1 รายการ  (กองสาธารณสุขฯ)</t>
  </si>
  <si>
    <t>ร้านสุวรรณ การเกษตร</t>
  </si>
  <si>
    <t>177/2568</t>
  </si>
  <si>
    <t>ซื้อวัสดุสำนักงาน จำนวน 6 รายการ (กองคลัง)</t>
  </si>
  <si>
    <t>180/2568</t>
  </si>
  <si>
    <t xml:space="preserve">ซื้อวัสดุคอมพิวเตอร์ จำนวน 1 รายการ (กองคลัง) </t>
  </si>
  <si>
    <t>181/2568</t>
  </si>
  <si>
    <t>ซื้อถังขยะมูลฝอย จำนวน 55 ถัง (กองสาธารณสุขฯ)</t>
  </si>
  <si>
    <t>ห้างหุ้นส่วนจำกัด ดีวันทวีลาภ</t>
  </si>
  <si>
    <t>179/2568</t>
  </si>
  <si>
    <t xml:space="preserve">จ้างซ่อมแซมเครื่องปรับอากาศ หมายเลขครุภัณฑ์ 420-42-0001 (ห้องปลัดเทสบาล) </t>
  </si>
  <si>
    <t>ทรัพย์ทวีแอร์อิเล็คทรอนิกส</t>
  </si>
  <si>
    <t>182/2568</t>
  </si>
  <si>
    <t>จ้างปรับปรุงอาคารศูนย์ป้องกันและบรรเทาสาธารณภัยเทศบาลตำบลฉวาง (ต่อเติมกันสาด)</t>
  </si>
  <si>
    <t>นายกฤษฎา    ไฝทอง</t>
  </si>
  <si>
    <t>7/2568</t>
  </si>
  <si>
    <t xml:space="preserve">จ้างทำป้ายไวนิลต่อต้านยาเสพติด จำนวน 1 รายการ (สาธารณสุขฯ) </t>
  </si>
  <si>
    <t>183/2568</t>
  </si>
  <si>
    <t xml:space="preserve">ซื้อวัสดุไฟฟ้าและวิทยุ จำนวน 34 รายการ (กองช่าง) </t>
  </si>
  <si>
    <t>184/2568</t>
  </si>
  <si>
    <t xml:space="preserve">ซื้อวัสดุกีฬา ชุดกีฬา เสื้อกีฬา ตามโครงการแข่งขันกีฬาชุมชนสัมพันธ์ต้านยาเสพติด ครั้งที่ 19 ประจำปี 2568 (กองการศึกษา) </t>
  </si>
  <si>
    <t>185/2568</t>
  </si>
  <si>
    <t xml:space="preserve">จ้างเหมาพิธีเปิด-ปิด พิธีการแข่งขันกีฬา ตามโครงการแข่งขันกีฬาชุมชนสัมพันธ์ต้านยาเสพติด ครั้งที่ 19 ประจำปี 2568 จำนวน 1 งาน(กองการศึกษา) </t>
  </si>
  <si>
    <t>นางอาริยา    พูลสวัสด</t>
  </si>
  <si>
    <t>186/2568</t>
  </si>
  <si>
    <t xml:space="preserve">                                                                                                                                         สรุปผลการดำเนินการจัดซื้อจัดจ้างในรอบเดือน กันยายน 2568</t>
  </si>
  <si>
    <t>จ้างซ่อมแซมรถหกล้อ หมายเลขทะเบียน 81-4523 นศ จำนวน 4 รายการ (กองช่าง)</t>
  </si>
  <si>
    <t>188/2568</t>
  </si>
  <si>
    <t>ซื้อวัสดุสำนักงาน จำนวน 1 รายการ (สำนักปลัด)</t>
  </si>
  <si>
    <t>189/2568</t>
  </si>
  <si>
    <t>จ้างซ่อมแซมเครื่องปรับอากาศรถตู้สำนักงาน หมายเลขทะเบียน นข 2810 นศ หมายเลขครุภัณฑ์ 001-53-0003 จำนวน 5 รายการ (สำนักปลัด)</t>
  </si>
  <si>
    <t>187/2568</t>
  </si>
  <si>
    <t>จ้างซ่อมแซมเครื่องคอมพิวเตอร์ จำนวน 1 รายการ (งานป้องกันฯ)</t>
  </si>
  <si>
    <t>190/2568</t>
  </si>
  <si>
    <t>จ้างปรับปรุงถนนด้วยแอสฟัลท์ติกคอนกรีตถนนหลังที่ว่าการอำเภอฉวาง หมู่ที่ 1 ตำบลฉวาง อำเภอฉวาง จังหวัดนครศรีธรรมราช </t>
  </si>
  <si>
    <t>1/2569</t>
  </si>
  <si>
    <t>จ้างซ่อมแซมเครื่องตัดหญ้า หมายเลขครุภัณฑ์ 442-65-0028 จำนวน 4 รายการ (กองช่าง)</t>
  </si>
  <si>
    <t>นายชัยยะ ลิ่มสกุล</t>
  </si>
  <si>
    <t>191/2568</t>
  </si>
  <si>
    <t>ซื้อวัสดุงานบ้านงานครัว จำนวน 16 รายการ (สำนักปลัด)</t>
  </si>
  <si>
    <t>194/2568</t>
  </si>
  <si>
    <t>ซื้อวัสดุคอมพิวเตอร์ จำนวน 6 รายการ (สำนักปลัด) </t>
  </si>
  <si>
    <t>192/2568</t>
  </si>
  <si>
    <t>ซื้อวัสดุไฟฟ้าและวิทยุ จำนวน 3 รายการ (สำนักปลัด) </t>
  </si>
  <si>
    <t>200/2568</t>
  </si>
  <si>
    <t xml:space="preserve">ซื้อวัสดุงานบ้านงานครัว จำนวน 3 รายการ (กองสาธารณสุขฯ) </t>
  </si>
  <si>
    <t>196/2568</t>
  </si>
  <si>
    <t>จ้างทำตรายาง จำนวน 2 รายการ (กองสาธารณสุขฯ)</t>
  </si>
  <si>
    <t>197/2568</t>
  </si>
  <si>
    <t>ซื้อวัสดุสำนักงาน จำนวน 12 รายการ (กองสาธารณสุขฯ)</t>
  </si>
  <si>
    <t>199/2568</t>
  </si>
  <si>
    <t>ซื้อวัสดุงานบ้านงานครัว จำนวน 4 รายการ (กองสาธารณสุขฯ) โดยวิธีเฉพาะเจาะจง</t>
  </si>
  <si>
    <t>198/2568</t>
  </si>
  <si>
    <t>ซื้อวัสดุคอมพิวเตอร์ จำนวน 2 รายการ (กองสาธารณสุขฯ)</t>
  </si>
  <si>
    <t>193/2568</t>
  </si>
  <si>
    <t>195/2568</t>
  </si>
  <si>
    <t>ซื้อครุภัณฑ์สำนักงาน (ตู้เหล็กเก็บเอกสาร 2 บาน) จำนวน 1 ใบ (กองคลัง) </t>
  </si>
  <si>
    <t>201/2568</t>
  </si>
  <si>
    <t>ซื้อครุภัณฑ์สำนักงาน(โต๊ะทำงานเหล็ก) จำนวน 1 รายการ (งานแผนและงบประมาณ)</t>
  </si>
  <si>
    <t>202/2568</t>
  </si>
  <si>
    <t>ซื้อครุภัณฑ์สำนักงาน (โต๊ะทำงาน,เก้าอี้ทำงาน) จำนวน 2 รายการ (กองการศึกษา)</t>
  </si>
  <si>
    <t>205/2568</t>
  </si>
  <si>
    <t>ซื้อวัสดุสำนักงาน จำนวน 37 รายการ (สำนักปลัด)</t>
  </si>
  <si>
    <t>206/2568</t>
  </si>
  <si>
    <t>ซื้อครุภัณฑ์สำนักงาน (โต๊ะทำงาน,เก้าอี้ทำงาน) จำนวน 2 รายการ (งานป้องกันฯ)</t>
  </si>
  <si>
    <t>204/2568</t>
  </si>
  <si>
    <t>ซื้อครุภัณฑ์สำนักงาน (เครื่องปรับอากาศ) จำนวน 1 รายการ</t>
  </si>
  <si>
    <t>เอสพี.แอร์</t>
  </si>
  <si>
    <t>203/2568</t>
  </si>
  <si>
    <t>ซื้อวัสดุสำนักงาน จำนวน 1 รายการ (กองการศึกษา)</t>
  </si>
  <si>
    <t>208/2568</t>
  </si>
  <si>
    <t>ซื้อวัสดุคอมพิวเตอร์ จำนวน 1 รายการ (กองการศึกษา)</t>
  </si>
  <si>
    <t>207/2568</t>
  </si>
  <si>
    <t>จ้างซ่อมแซมสายไฟเครื่องปรับอากาศ หมายเลขครุภัณฑ์ ทต.ฉวาง 420-50-0007 (ห้องรองนายกเทศมนตรีตำบลฉวาง) จำนวน 1 รายการ (สำนักปลัด)</t>
  </si>
  <si>
    <t>นายณรงค์ศักดิ์ ศักดิ์สวัสดิ์</t>
  </si>
  <si>
    <t>211/2568</t>
  </si>
  <si>
    <t>จ้างซ่อมแซมกล้อง CCTV หมายเลขครุภัณฑ์ 484-64-0004 พร้อมเซ็ตระบบ สำนักงานเทศบาลตำบลฉวาง จำนวน 4 จุด (สำนักปลัด) </t>
  </si>
  <si>
    <t>อุเทน เจริญชนม์</t>
  </si>
  <si>
    <t>210/2568</t>
  </si>
  <si>
    <t>ซื้อวัสดุสำนักงาน จำนวน 1 รายการ (สำนักปลัด) </t>
  </si>
  <si>
    <t>ซื้อวัสดุคอมพิวเตอร์ จำนวน 4 รายการ (กองการศึกษา) </t>
  </si>
  <si>
    <t>209/2569</t>
  </si>
  <si>
    <t>ซื้อวัสดุสำนักงาน จำนวน 22 รายการ (กองช่าง)</t>
  </si>
  <si>
    <t>ซื้อวัสดุสำนักงาน จำนวน ๖ รายการ (กองการศึกษา)</t>
  </si>
  <si>
    <t>149/2568</t>
  </si>
  <si>
    <t>ซื้อวัสดุกีฬาจำรวน ๓ รายการ (กองการศึกษา)</t>
  </si>
  <si>
    <t>148/2568</t>
  </si>
  <si>
    <t>จ้างซ่อม ล้าง และเติมน้ำยาเครื่องปรับอากาศ จำนวน ๕ รายการ (สำนักปลัด)</t>
  </si>
  <si>
    <t>150/2568</t>
  </si>
  <si>
    <t>ซื้อวัสดุวิทยาศาสตร์หรือการแพทย์ จำนวน 3 รายการ (กองสาธารณสุขฯ)</t>
  </si>
  <si>
    <t>บริษัท กิตติภัณฑ์ทรัพย์เจริญ จำกัด</t>
  </si>
  <si>
    <t>147/2568</t>
  </si>
  <si>
    <t>ซื้อม่านปรับแสงพร้อมติดตั้ง (สำนักปลัด) </t>
  </si>
  <si>
    <t>ปุ๊ผ้าม่าน</t>
  </si>
  <si>
    <t>151/2568</t>
  </si>
  <si>
    <t>ซื้อวัสดุเครื่องดับเพลิง จำนวน ๕ รายการ (งานป้องกันและบรรเทาสาธารณภัย)</t>
  </si>
  <si>
    <t>153/2568</t>
  </si>
  <si>
    <t>ซื้อม่านปรับแสงพร้อมติดตั้ง (งานป้องกันและบรรเทาสาธารณภัย)</t>
  </si>
  <si>
    <t>152/2568</t>
  </si>
  <si>
    <t>จ้างจ้างขุดลอกคูเหมืองชลประทาน ม.๒ จำนวน ๑ งาน</t>
  </si>
  <si>
    <t>154/2568</t>
  </si>
  <si>
    <t>ซื้อชุดกีฬาพร้อมสกรีน จำนวน 2 รายการ (กองการศึกษา)</t>
  </si>
  <si>
    <t>155/2568</t>
  </si>
  <si>
    <t>ซื้อวัสดุงานบ้านงานครัว จำนวน ๓ รายการ (กองสาธารณสุขและสิ่งแวดล้อม)</t>
  </si>
  <si>
    <t>156/2568</t>
  </si>
  <si>
    <t>ซื้อวัสดุเครื่องแต่งกาย 1 รายการ (กองสาธารณสุขและสิ่งแวดล้อม) </t>
  </si>
  <si>
    <t>157/2568</t>
  </si>
  <si>
    <t>จ้างทำตรายาง จำนวน ๖ รายการ(กองคลัง)</t>
  </si>
  <si>
    <t>158/2568</t>
  </si>
  <si>
    <t>จ้างก่อสร้างถนนคอนกรีตเสริมเหล็กถนนเลียบคลองส่งน้ำ (นศ.ถ. ๑๐-๐๑๙) ม.๒ ต.ฉวาง</t>
  </si>
  <si>
    <t>5/2568</t>
  </si>
  <si>
    <t>ซื้อวัสดุก่อสร้าง จำนวน 12 รายการ ( งานป้องกันและบรรเทาสาธารณภัย) </t>
  </si>
  <si>
    <t>159/2568</t>
  </si>
  <si>
    <t>ซื้อวัสดุอุปกรณ์ในการดำเนินโครงการสืบสานประเพณีหล่อเทียน และถวายเทียนพรรษากองการศึกษา เทศบาลตำบลฉวาง</t>
  </si>
  <si>
    <t>160/2568</t>
  </si>
  <si>
    <t>จ้างจัดสถานที่โครงการสืบสานประเพณีหล่อ เทียน และถวายเทียนพรรษากองการศึกษาเทศบาลตำบลฉวาง</t>
  </si>
  <si>
    <t>161/2568</t>
  </si>
  <si>
    <t>ซื้อใบเสร็จรับเงิน จำนวน 20 เล่ม (งานจัดเก็บรายได้)</t>
  </si>
  <si>
    <t>162/2568</t>
  </si>
  <si>
    <t>จ้างซ่อมแซมรถยนต์สำนักงาน หมายเลขทะเบียน ขจ 6218 นศ (สำนักปลัด)</t>
  </si>
  <si>
    <t>163/2568</t>
  </si>
  <si>
    <t>จ้างซ่อมแซมถนนด้วยแอสฟัลท์ติกคอนกรีตถนนหลังสถานีตำรวจภูธรฉวาง ม.๑ ต.ฉวาง ผิวจราจรกว้าง ๕.๘๐ ม. ยาว ๑๗๐ ม. หนา ๐.๐๕ ม. หรือพื้นที่ผิวจราจร/ไหล่ทางไม่น้อยกว่า ๙๘๖ ตร.ม. </t>
  </si>
  <si>
    <t>6/2568</t>
  </si>
  <si>
    <r>
      <t xml:space="preserve">                                                                               สรุปผลการดำเนินการจัดซื้อจัดจ้างในรอบเดือน มิถุนายน </t>
    </r>
    <r>
      <rPr>
        <b/>
        <sz val="20"/>
        <color theme="1"/>
        <rFont val="TH SarabunPSK"/>
        <family val="2"/>
      </rPr>
      <t>2568</t>
    </r>
  </si>
  <si>
    <t xml:space="preserve">                                                                                                         เทศบาลตำบลฉวาง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</si>
</sst>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TH SarabunPSK"/>
      <family val="2"/>
    </font>
    <font>
      <b/>
      <sz val="16"/>
      <color rgb="FF1C1C1C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color rgb="FF1C1C1C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7">
    <xf numFmtId="0" fontId="0" fillId="0" borderId="0" xfId="0"/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5" fontId="4" fillId="0" borderId="1" xfId="0" applyNumberFormat="1" applyFont="1" applyBorder="1" applyAlignment="1">
      <alignment horizontal="center" vertical="center"/>
    </xf>
    <xf numFmtId="43" fontId="4" fillId="0" borderId="1" xfId="0" applyNumberFormat="1" applyFont="1" applyBorder="1" applyAlignment="1">
      <alignment vertical="center"/>
    </xf>
    <xf numFmtId="43" fontId="4" fillId="0" borderId="1" xfId="0" applyNumberFormat="1" applyFont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4" fillId="0" borderId="0" xfId="2" applyFont="1"/>
    <xf numFmtId="0" fontId="4" fillId="0" borderId="0" xfId="2" applyFont="1" applyAlignment="1">
      <alignment vertical="center" wrapText="1"/>
    </xf>
    <xf numFmtId="0" fontId="4" fillId="0" borderId="4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43" fontId="4" fillId="0" borderId="4" xfId="3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/>
    </xf>
    <xf numFmtId="0" fontId="4" fillId="0" borderId="3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 wrapText="1"/>
    </xf>
    <xf numFmtId="43" fontId="4" fillId="0" borderId="5" xfId="3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43" fontId="4" fillId="0" borderId="1" xfId="3" applyFont="1" applyBorder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43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/>
    </xf>
    <xf numFmtId="49" fontId="4" fillId="0" borderId="1" xfId="2" applyNumberFormat="1" applyFont="1" applyBorder="1" applyAlignment="1">
      <alignment horizontal="center" vertical="center"/>
    </xf>
    <xf numFmtId="15" fontId="4" fillId="0" borderId="1" xfId="2" applyNumberFormat="1" applyFont="1" applyBorder="1" applyAlignment="1">
      <alignment horizontal="center" vertical="center"/>
    </xf>
    <xf numFmtId="43" fontId="4" fillId="0" borderId="0" xfId="0" applyNumberFormat="1" applyFont="1" applyAlignment="1">
      <alignment vertical="center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1" xfId="1" applyNumberFormat="1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 indent="1"/>
    </xf>
    <xf numFmtId="0" fontId="4" fillId="0" borderId="2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5" fillId="0" borderId="0" xfId="2" applyFont="1" applyAlignment="1">
      <alignment wrapText="1"/>
    </xf>
    <xf numFmtId="0" fontId="4" fillId="0" borderId="4" xfId="2" applyFont="1" applyBorder="1" applyAlignment="1">
      <alignment vertical="center" wrapText="1"/>
    </xf>
    <xf numFmtId="0" fontId="4" fillId="0" borderId="2" xfId="2" applyFont="1" applyBorder="1" applyAlignment="1">
      <alignment horizontal="center" vertical="center"/>
    </xf>
    <xf numFmtId="0" fontId="5" fillId="2" borderId="1" xfId="2" applyFont="1" applyFill="1" applyBorder="1" applyAlignment="1">
      <alignment horizontal="left" vertical="center" wrapText="1" indent="1"/>
    </xf>
    <xf numFmtId="0" fontId="4" fillId="0" borderId="0" xfId="0" applyFont="1"/>
    <xf numFmtId="43" fontId="4" fillId="0" borderId="4" xfId="4" applyFont="1" applyBorder="1" applyAlignment="1">
      <alignment horizontal="center" vertical="center"/>
    </xf>
    <xf numFmtId="43" fontId="4" fillId="0" borderId="5" xfId="4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3" fontId="4" fillId="0" borderId="1" xfId="4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15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43" fontId="4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43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3" fontId="7" fillId="0" borderId="0" xfId="1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43" fontId="7" fillId="0" borderId="4" xfId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3" fontId="7" fillId="0" borderId="5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3" fontId="7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15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 indent="1"/>
    </xf>
    <xf numFmtId="43" fontId="7" fillId="0" borderId="3" xfId="1" applyFont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vertical="top"/>
    </xf>
  </cellXfs>
  <cellStyles count="5">
    <cellStyle name="จุลภาค" xfId="1" builtinId="3"/>
    <cellStyle name="จุลภาค 2" xfId="3" xr:uid="{68424437-2ABC-4B35-B6E2-D1648CDA527E}"/>
    <cellStyle name="จุลภาค 3" xfId="4" xr:uid="{D68BDC2A-1044-4748-94C7-35740447C629}"/>
    <cellStyle name="ปกติ" xfId="0" builtinId="0"/>
    <cellStyle name="ปกติ 2" xfId="2" xr:uid="{62AED60F-AFF2-4632-AB8F-0A334E9A783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1"/>
  <sheetViews>
    <sheetView tabSelected="1" topLeftCell="A353" zoomScale="55" zoomScaleNormal="55" workbookViewId="0">
      <selection activeCell="X339" sqref="X339"/>
    </sheetView>
  </sheetViews>
  <sheetFormatPr defaultColWidth="9" defaultRowHeight="24.6"/>
  <cols>
    <col min="1" max="1" width="3.6640625" style="1" customWidth="1"/>
    <col min="2" max="2" width="39.88671875" style="3" customWidth="1"/>
    <col min="3" max="3" width="14.88671875" style="2" customWidth="1"/>
    <col min="4" max="4" width="13.109375" style="2" customWidth="1"/>
    <col min="5" max="5" width="16.88671875" style="1" bestFit="1" customWidth="1"/>
    <col min="6" max="6" width="34.33203125" style="3" bestFit="1" customWidth="1"/>
    <col min="7" max="7" width="14.88671875" style="2" customWidth="1"/>
    <col min="8" max="8" width="24.88671875" style="3" bestFit="1" customWidth="1"/>
    <col min="9" max="9" width="18.5546875" style="1" bestFit="1" customWidth="1"/>
    <col min="10" max="10" width="33.88671875" style="1" bestFit="1" customWidth="1"/>
    <col min="11" max="11" width="10.77734375" style="1" customWidth="1"/>
    <col min="12" max="12" width="12.44140625" style="1" customWidth="1"/>
    <col min="13" max="13" width="9" style="1"/>
    <col min="14" max="14" width="16.6640625" style="2" bestFit="1" customWidth="1"/>
    <col min="15" max="16384" width="9" style="1"/>
  </cols>
  <sheetData>
    <row r="1" spans="1:12">
      <c r="A1" s="77" t="s">
        <v>144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>
      <c r="A2" s="1" t="s">
        <v>62</v>
      </c>
    </row>
    <row r="3" spans="1:12">
      <c r="A3" s="1" t="s">
        <v>63</v>
      </c>
      <c r="L3" s="1" t="s">
        <v>15</v>
      </c>
    </row>
    <row r="4" spans="1:12">
      <c r="A4" s="4" t="s">
        <v>0</v>
      </c>
      <c r="B4" s="5" t="s">
        <v>1</v>
      </c>
      <c r="C4" s="6" t="s">
        <v>14</v>
      </c>
      <c r="D4" s="6" t="s">
        <v>2</v>
      </c>
      <c r="E4" s="4" t="s">
        <v>3</v>
      </c>
      <c r="F4" s="5" t="s">
        <v>4</v>
      </c>
      <c r="G4" s="6" t="s">
        <v>5</v>
      </c>
      <c r="H4" s="5" t="s">
        <v>6</v>
      </c>
      <c r="I4" s="4" t="s">
        <v>7</v>
      </c>
      <c r="J4" s="4" t="s">
        <v>9</v>
      </c>
      <c r="K4" s="7" t="s">
        <v>13</v>
      </c>
      <c r="L4" s="8"/>
    </row>
    <row r="5" spans="1:12">
      <c r="A5" s="9"/>
      <c r="B5" s="10"/>
      <c r="C5" s="11" t="s">
        <v>8</v>
      </c>
      <c r="D5" s="11"/>
      <c r="E5" s="9"/>
      <c r="F5" s="10"/>
      <c r="G5" s="11"/>
      <c r="H5" s="10"/>
      <c r="I5" s="9" t="s">
        <v>8</v>
      </c>
      <c r="J5" s="9" t="s">
        <v>10</v>
      </c>
      <c r="K5" s="12" t="s">
        <v>11</v>
      </c>
      <c r="L5" s="12" t="s">
        <v>12</v>
      </c>
    </row>
    <row r="6" spans="1:12" ht="73.8">
      <c r="A6" s="12">
        <v>1</v>
      </c>
      <c r="B6" s="13" t="s">
        <v>16</v>
      </c>
      <c r="C6" s="14">
        <v>15554</v>
      </c>
      <c r="D6" s="14">
        <v>15554</v>
      </c>
      <c r="E6" s="12" t="s">
        <v>17</v>
      </c>
      <c r="F6" s="15" t="s">
        <v>18</v>
      </c>
      <c r="G6" s="14">
        <v>15554</v>
      </c>
      <c r="H6" s="15" t="s">
        <v>18</v>
      </c>
      <c r="I6" s="14">
        <v>15554</v>
      </c>
      <c r="J6" s="16" t="s">
        <v>20</v>
      </c>
      <c r="K6" s="17" t="s">
        <v>19</v>
      </c>
      <c r="L6" s="18">
        <v>243895</v>
      </c>
    </row>
    <row r="7" spans="1:12" ht="73.8">
      <c r="A7" s="12">
        <v>2</v>
      </c>
      <c r="B7" s="13" t="s">
        <v>21</v>
      </c>
      <c r="C7" s="14">
        <v>30000</v>
      </c>
      <c r="D7" s="14">
        <v>30000</v>
      </c>
      <c r="E7" s="12" t="s">
        <v>17</v>
      </c>
      <c r="F7" s="15" t="s">
        <v>22</v>
      </c>
      <c r="G7" s="14">
        <f t="shared" ref="G7:G12" si="0">SUM(D7)</f>
        <v>30000</v>
      </c>
      <c r="H7" s="15" t="s">
        <v>22</v>
      </c>
      <c r="I7" s="19">
        <f t="shared" ref="I7:I12" si="1">SUM(G7)</f>
        <v>30000</v>
      </c>
      <c r="J7" s="16" t="s">
        <v>20</v>
      </c>
      <c r="K7" s="17" t="s">
        <v>26</v>
      </c>
      <c r="L7" s="18">
        <v>243895</v>
      </c>
    </row>
    <row r="8" spans="1:12" ht="49.2">
      <c r="A8" s="12">
        <v>3</v>
      </c>
      <c r="B8" s="13" t="s">
        <v>23</v>
      </c>
      <c r="C8" s="14">
        <v>32782</v>
      </c>
      <c r="D8" s="14">
        <v>32782</v>
      </c>
      <c r="E8" s="12" t="s">
        <v>17</v>
      </c>
      <c r="F8" s="13" t="s">
        <v>24</v>
      </c>
      <c r="G8" s="14">
        <f t="shared" si="0"/>
        <v>32782</v>
      </c>
      <c r="H8" s="13" t="s">
        <v>24</v>
      </c>
      <c r="I8" s="19">
        <f t="shared" si="1"/>
        <v>32782</v>
      </c>
      <c r="J8" s="16" t="s">
        <v>20</v>
      </c>
      <c r="K8" s="17" t="s">
        <v>25</v>
      </c>
      <c r="L8" s="18">
        <v>243895</v>
      </c>
    </row>
    <row r="9" spans="1:12" ht="49.2">
      <c r="A9" s="12">
        <v>4</v>
      </c>
      <c r="B9" s="13" t="s">
        <v>27</v>
      </c>
      <c r="C9" s="14">
        <v>1082</v>
      </c>
      <c r="D9" s="14">
        <v>1082</v>
      </c>
      <c r="E9" s="12" t="s">
        <v>17</v>
      </c>
      <c r="F9" s="13" t="s">
        <v>28</v>
      </c>
      <c r="G9" s="14">
        <f t="shared" si="0"/>
        <v>1082</v>
      </c>
      <c r="H9" s="13" t="s">
        <v>28</v>
      </c>
      <c r="I9" s="19">
        <f t="shared" si="1"/>
        <v>1082</v>
      </c>
      <c r="J9" s="16" t="s">
        <v>20</v>
      </c>
      <c r="K9" s="17" t="s">
        <v>29</v>
      </c>
      <c r="L9" s="18">
        <v>243895</v>
      </c>
    </row>
    <row r="10" spans="1:12" ht="49.2">
      <c r="A10" s="12">
        <v>5</v>
      </c>
      <c r="B10" s="13" t="s">
        <v>30</v>
      </c>
      <c r="C10" s="14">
        <v>13000</v>
      </c>
      <c r="D10" s="14">
        <v>13000</v>
      </c>
      <c r="E10" s="12" t="s">
        <v>17</v>
      </c>
      <c r="F10" s="13" t="s">
        <v>31</v>
      </c>
      <c r="G10" s="14">
        <f t="shared" si="0"/>
        <v>13000</v>
      </c>
      <c r="H10" s="13" t="s">
        <v>31</v>
      </c>
      <c r="I10" s="19">
        <f t="shared" si="1"/>
        <v>13000</v>
      </c>
      <c r="J10" s="16" t="s">
        <v>20</v>
      </c>
      <c r="K10" s="17" t="s">
        <v>32</v>
      </c>
      <c r="L10" s="18">
        <v>243895</v>
      </c>
    </row>
    <row r="11" spans="1:12" ht="98.4">
      <c r="A11" s="12">
        <v>6</v>
      </c>
      <c r="B11" s="13" t="s">
        <v>36</v>
      </c>
      <c r="C11" s="14">
        <v>11250</v>
      </c>
      <c r="D11" s="14">
        <v>11250</v>
      </c>
      <c r="E11" s="12" t="s">
        <v>17</v>
      </c>
      <c r="F11" s="13" t="s">
        <v>28</v>
      </c>
      <c r="G11" s="14">
        <f t="shared" si="0"/>
        <v>11250</v>
      </c>
      <c r="H11" s="13" t="s">
        <v>28</v>
      </c>
      <c r="I11" s="19">
        <f t="shared" si="1"/>
        <v>11250</v>
      </c>
      <c r="J11" s="16" t="s">
        <v>20</v>
      </c>
      <c r="K11" s="17" t="s">
        <v>37</v>
      </c>
      <c r="L11" s="18">
        <v>243901</v>
      </c>
    </row>
    <row r="12" spans="1:12" ht="49.2">
      <c r="A12" s="12">
        <v>7</v>
      </c>
      <c r="B12" s="13" t="s">
        <v>33</v>
      </c>
      <c r="C12" s="14">
        <v>5200</v>
      </c>
      <c r="D12" s="14">
        <v>5200</v>
      </c>
      <c r="E12" s="12" t="s">
        <v>17</v>
      </c>
      <c r="F12" s="13" t="s">
        <v>34</v>
      </c>
      <c r="G12" s="14">
        <f t="shared" si="0"/>
        <v>5200</v>
      </c>
      <c r="H12" s="13" t="s">
        <v>34</v>
      </c>
      <c r="I12" s="19">
        <f t="shared" si="1"/>
        <v>5200</v>
      </c>
      <c r="J12" s="16" t="s">
        <v>20</v>
      </c>
      <c r="K12" s="17" t="s">
        <v>35</v>
      </c>
      <c r="L12" s="18">
        <v>243901</v>
      </c>
    </row>
    <row r="13" spans="1:12" ht="49.2">
      <c r="A13" s="12">
        <v>8</v>
      </c>
      <c r="B13" s="13" t="s">
        <v>38</v>
      </c>
      <c r="C13" s="14">
        <v>2400</v>
      </c>
      <c r="D13" s="14">
        <v>2400</v>
      </c>
      <c r="E13" s="12" t="s">
        <v>17</v>
      </c>
      <c r="F13" s="13" t="s">
        <v>39</v>
      </c>
      <c r="G13" s="14">
        <f t="shared" ref="G13" si="2">SUM(D13)</f>
        <v>2400</v>
      </c>
      <c r="H13" s="13" t="s">
        <v>39</v>
      </c>
      <c r="I13" s="19">
        <f>SUM(D13)</f>
        <v>2400</v>
      </c>
      <c r="J13" s="16" t="s">
        <v>20</v>
      </c>
      <c r="K13" s="17" t="s">
        <v>40</v>
      </c>
      <c r="L13" s="18">
        <v>243907</v>
      </c>
    </row>
    <row r="14" spans="1:12" ht="49.2">
      <c r="A14" s="12">
        <v>9</v>
      </c>
      <c r="B14" s="13" t="s">
        <v>42</v>
      </c>
      <c r="C14" s="14">
        <v>3450</v>
      </c>
      <c r="D14" s="14">
        <v>3450</v>
      </c>
      <c r="E14" s="16" t="s">
        <v>17</v>
      </c>
      <c r="F14" s="13" t="s">
        <v>43</v>
      </c>
      <c r="G14" s="14">
        <f>SUM(C14)</f>
        <v>3450</v>
      </c>
      <c r="H14" s="13" t="s">
        <v>43</v>
      </c>
      <c r="I14" s="19">
        <f>SUM(G14)</f>
        <v>3450</v>
      </c>
      <c r="J14" s="16" t="s">
        <v>20</v>
      </c>
      <c r="K14" s="17" t="s">
        <v>45</v>
      </c>
      <c r="L14" s="18">
        <v>243909</v>
      </c>
    </row>
    <row r="15" spans="1:12" ht="73.8">
      <c r="A15" s="12">
        <v>10</v>
      </c>
      <c r="B15" s="13" t="s">
        <v>41</v>
      </c>
      <c r="C15" s="14">
        <v>5990</v>
      </c>
      <c r="D15" s="14">
        <v>5990</v>
      </c>
      <c r="E15" s="12" t="s">
        <v>17</v>
      </c>
      <c r="F15" s="13" t="s">
        <v>24</v>
      </c>
      <c r="G15" s="14">
        <f>SUM(D15)</f>
        <v>5990</v>
      </c>
      <c r="H15" s="13" t="s">
        <v>24</v>
      </c>
      <c r="I15" s="19">
        <f>SUM(D15)</f>
        <v>5990</v>
      </c>
      <c r="J15" s="16" t="s">
        <v>20</v>
      </c>
      <c r="K15" s="17" t="s">
        <v>44</v>
      </c>
      <c r="L15" s="18">
        <v>243909</v>
      </c>
    </row>
    <row r="16" spans="1:12" ht="49.2">
      <c r="A16" s="12">
        <v>11</v>
      </c>
      <c r="B16" s="13" t="s">
        <v>46</v>
      </c>
      <c r="C16" s="14">
        <v>490</v>
      </c>
      <c r="D16" s="14">
        <v>490</v>
      </c>
      <c r="E16" s="12" t="s">
        <v>17</v>
      </c>
      <c r="F16" s="13" t="s">
        <v>18</v>
      </c>
      <c r="G16" s="14">
        <f>SUM(D16)</f>
        <v>490</v>
      </c>
      <c r="H16" s="13" t="s">
        <v>18</v>
      </c>
      <c r="I16" s="19">
        <f>SUM(D16)</f>
        <v>490</v>
      </c>
      <c r="J16" s="16" t="s">
        <v>20</v>
      </c>
      <c r="K16" s="17" t="s">
        <v>49</v>
      </c>
      <c r="L16" s="18">
        <v>243909</v>
      </c>
    </row>
    <row r="17" spans="1:12" ht="73.8">
      <c r="A17" s="12">
        <v>12</v>
      </c>
      <c r="B17" s="13" t="s">
        <v>47</v>
      </c>
      <c r="C17" s="14">
        <v>25242</v>
      </c>
      <c r="D17" s="14">
        <v>25242</v>
      </c>
      <c r="E17" s="12" t="s">
        <v>17</v>
      </c>
      <c r="F17" s="13" t="s">
        <v>48</v>
      </c>
      <c r="G17" s="14">
        <f>SUM(D17)</f>
        <v>25242</v>
      </c>
      <c r="H17" s="13" t="s">
        <v>48</v>
      </c>
      <c r="I17" s="14">
        <v>25242</v>
      </c>
      <c r="J17" s="16" t="s">
        <v>20</v>
      </c>
      <c r="K17" s="17" t="s">
        <v>51</v>
      </c>
      <c r="L17" s="18">
        <v>243912</v>
      </c>
    </row>
    <row r="18" spans="1:12" ht="73.8">
      <c r="A18" s="12">
        <v>13</v>
      </c>
      <c r="B18" s="13" t="s">
        <v>50</v>
      </c>
      <c r="C18" s="14">
        <v>79800</v>
      </c>
      <c r="D18" s="14">
        <v>79800</v>
      </c>
      <c r="E18" s="12" t="s">
        <v>17</v>
      </c>
      <c r="F18" s="13" t="s">
        <v>52</v>
      </c>
      <c r="G18" s="14">
        <v>79800</v>
      </c>
      <c r="H18" s="13" t="s">
        <v>52</v>
      </c>
      <c r="I18" s="14">
        <v>79800</v>
      </c>
      <c r="J18" s="16" t="s">
        <v>20</v>
      </c>
      <c r="K18" s="17" t="s">
        <v>51</v>
      </c>
      <c r="L18" s="18">
        <v>243912</v>
      </c>
    </row>
    <row r="19" spans="1:12" ht="73.8">
      <c r="A19" s="12">
        <v>14</v>
      </c>
      <c r="B19" s="13" t="s">
        <v>53</v>
      </c>
      <c r="C19" s="14">
        <v>4500</v>
      </c>
      <c r="D19" s="14">
        <v>4500</v>
      </c>
      <c r="E19" s="12" t="s">
        <v>17</v>
      </c>
      <c r="F19" s="13" t="s">
        <v>18</v>
      </c>
      <c r="G19" s="14">
        <f t="shared" ref="G19:G20" si="3">SUM(D19)</f>
        <v>4500</v>
      </c>
      <c r="H19" s="13" t="s">
        <v>18</v>
      </c>
      <c r="I19" s="14">
        <f>SUM(G19)</f>
        <v>4500</v>
      </c>
      <c r="J19" s="16" t="s">
        <v>20</v>
      </c>
      <c r="K19" s="17" t="s">
        <v>54</v>
      </c>
      <c r="L19" s="18">
        <v>243917</v>
      </c>
    </row>
    <row r="20" spans="1:12" ht="49.2">
      <c r="A20" s="12">
        <v>15</v>
      </c>
      <c r="B20" s="13" t="s">
        <v>55</v>
      </c>
      <c r="C20" s="14">
        <v>432</v>
      </c>
      <c r="D20" s="14">
        <v>432</v>
      </c>
      <c r="E20" s="12" t="s">
        <v>17</v>
      </c>
      <c r="F20" s="13" t="s">
        <v>28</v>
      </c>
      <c r="G20" s="14">
        <f t="shared" si="3"/>
        <v>432</v>
      </c>
      <c r="H20" s="13" t="s">
        <v>28</v>
      </c>
      <c r="I20" s="14">
        <f>SUM(G20)</f>
        <v>432</v>
      </c>
      <c r="J20" s="16" t="s">
        <v>20</v>
      </c>
      <c r="K20" s="17" t="s">
        <v>56</v>
      </c>
      <c r="L20" s="18">
        <v>243920</v>
      </c>
    </row>
    <row r="21" spans="1:12" ht="73.8">
      <c r="A21" s="12">
        <v>16</v>
      </c>
      <c r="B21" s="13" t="s">
        <v>57</v>
      </c>
      <c r="C21" s="14">
        <v>950</v>
      </c>
      <c r="D21" s="14">
        <v>950</v>
      </c>
      <c r="E21" s="12" t="s">
        <v>17</v>
      </c>
      <c r="F21" s="13" t="s">
        <v>28</v>
      </c>
      <c r="G21" s="14">
        <f t="shared" ref="G21:G22" si="4">SUM(D21)</f>
        <v>950</v>
      </c>
      <c r="H21" s="13" t="s">
        <v>28</v>
      </c>
      <c r="I21" s="14">
        <f>SUM(G21)</f>
        <v>950</v>
      </c>
      <c r="J21" s="16" t="s">
        <v>20</v>
      </c>
      <c r="K21" s="17" t="s">
        <v>58</v>
      </c>
      <c r="L21" s="18">
        <v>243920</v>
      </c>
    </row>
    <row r="22" spans="1:12" ht="49.2">
      <c r="A22" s="12">
        <v>17</v>
      </c>
      <c r="B22" s="13" t="s">
        <v>59</v>
      </c>
      <c r="C22" s="14">
        <v>139935</v>
      </c>
      <c r="D22" s="14">
        <v>139935</v>
      </c>
      <c r="E22" s="12" t="s">
        <v>17</v>
      </c>
      <c r="F22" s="13" t="s">
        <v>60</v>
      </c>
      <c r="G22" s="14">
        <f t="shared" si="4"/>
        <v>139935</v>
      </c>
      <c r="H22" s="13" t="s">
        <v>60</v>
      </c>
      <c r="I22" s="14">
        <f>SUM(G22)</f>
        <v>139935</v>
      </c>
      <c r="J22" s="16" t="s">
        <v>20</v>
      </c>
      <c r="K22" s="17" t="s">
        <v>61</v>
      </c>
      <c r="L22" s="18">
        <v>243922</v>
      </c>
    </row>
    <row r="23" spans="1:12">
      <c r="G23" s="2">
        <f>SUM(G6:G22)</f>
        <v>372057</v>
      </c>
      <c r="I23" s="1">
        <f>SUM(G23)</f>
        <v>372057</v>
      </c>
    </row>
    <row r="46" spans="1:12">
      <c r="A46" s="77" t="s">
        <v>64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</row>
    <row r="47" spans="1:12">
      <c r="A47" s="81" t="s">
        <v>65</v>
      </c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</row>
    <row r="48" spans="1:12">
      <c r="A48" s="4" t="s">
        <v>0</v>
      </c>
      <c r="B48" s="5" t="s">
        <v>1</v>
      </c>
      <c r="C48" s="6" t="s">
        <v>14</v>
      </c>
      <c r="D48" s="6" t="s">
        <v>2</v>
      </c>
      <c r="E48" s="4" t="s">
        <v>3</v>
      </c>
      <c r="F48" s="5" t="s">
        <v>4</v>
      </c>
      <c r="G48" s="6" t="s">
        <v>5</v>
      </c>
      <c r="H48" s="5" t="s">
        <v>6</v>
      </c>
      <c r="I48" s="4" t="s">
        <v>7</v>
      </c>
      <c r="J48" s="4" t="s">
        <v>9</v>
      </c>
      <c r="K48" s="7" t="s">
        <v>13</v>
      </c>
      <c r="L48" s="8"/>
    </row>
    <row r="49" spans="1:12">
      <c r="A49" s="9"/>
      <c r="B49" s="10"/>
      <c r="C49" s="11" t="s">
        <v>8</v>
      </c>
      <c r="D49" s="11"/>
      <c r="E49" s="9"/>
      <c r="F49" s="10"/>
      <c r="G49" s="11"/>
      <c r="H49" s="10"/>
      <c r="I49" s="9" t="s">
        <v>8</v>
      </c>
      <c r="J49" s="9" t="s">
        <v>10</v>
      </c>
      <c r="K49" s="12" t="s">
        <v>11</v>
      </c>
      <c r="L49" s="12" t="s">
        <v>12</v>
      </c>
    </row>
    <row r="50" spans="1:12" ht="73.8">
      <c r="A50" s="12">
        <v>1</v>
      </c>
      <c r="B50" s="13" t="s">
        <v>66</v>
      </c>
      <c r="C50" s="14">
        <v>5400</v>
      </c>
      <c r="D50" s="14">
        <f>SUM(C50)</f>
        <v>5400</v>
      </c>
      <c r="E50" s="12" t="s">
        <v>17</v>
      </c>
      <c r="F50" s="15" t="s">
        <v>67</v>
      </c>
      <c r="G50" s="20">
        <f t="shared" ref="G50:G68" si="5">SUM(C50)</f>
        <v>5400</v>
      </c>
      <c r="H50" s="15" t="s">
        <v>67</v>
      </c>
      <c r="I50" s="14">
        <f t="shared" ref="I50:I69" si="6">SUM(G50)</f>
        <v>5400</v>
      </c>
      <c r="J50" s="16" t="s">
        <v>20</v>
      </c>
      <c r="K50" s="17" t="s">
        <v>68</v>
      </c>
      <c r="L50" s="18">
        <v>243923</v>
      </c>
    </row>
    <row r="51" spans="1:12" ht="49.2">
      <c r="A51" s="12">
        <v>2</v>
      </c>
      <c r="B51" s="13" t="s">
        <v>69</v>
      </c>
      <c r="C51" s="14">
        <v>1355</v>
      </c>
      <c r="D51" s="14">
        <f>SUM(C51)</f>
        <v>1355</v>
      </c>
      <c r="E51" s="12" t="s">
        <v>17</v>
      </c>
      <c r="F51" s="15" t="s">
        <v>28</v>
      </c>
      <c r="G51" s="20">
        <f t="shared" si="5"/>
        <v>1355</v>
      </c>
      <c r="H51" s="15" t="s">
        <v>28</v>
      </c>
      <c r="I51" s="14">
        <f t="shared" si="6"/>
        <v>1355</v>
      </c>
      <c r="J51" s="16" t="s">
        <v>20</v>
      </c>
      <c r="K51" s="17" t="s">
        <v>70</v>
      </c>
      <c r="L51" s="18">
        <v>243927</v>
      </c>
    </row>
    <row r="52" spans="1:12" ht="49.2">
      <c r="A52" s="12">
        <v>3</v>
      </c>
      <c r="B52" s="13" t="s">
        <v>71</v>
      </c>
      <c r="C52" s="14">
        <v>960</v>
      </c>
      <c r="D52" s="14">
        <f>SUM(C52)</f>
        <v>960</v>
      </c>
      <c r="E52" s="12" t="s">
        <v>17</v>
      </c>
      <c r="F52" s="15" t="s">
        <v>28</v>
      </c>
      <c r="G52" s="20">
        <f t="shared" si="5"/>
        <v>960</v>
      </c>
      <c r="H52" s="15" t="s">
        <v>28</v>
      </c>
      <c r="I52" s="14">
        <f t="shared" si="6"/>
        <v>960</v>
      </c>
      <c r="J52" s="16" t="s">
        <v>20</v>
      </c>
      <c r="K52" s="17" t="s">
        <v>72</v>
      </c>
      <c r="L52" s="18">
        <v>243927</v>
      </c>
    </row>
    <row r="53" spans="1:12" ht="73.8">
      <c r="A53" s="12">
        <v>4</v>
      </c>
      <c r="B53" s="13" t="s">
        <v>73</v>
      </c>
      <c r="C53" s="14">
        <v>42000</v>
      </c>
      <c r="D53" s="14">
        <v>42000</v>
      </c>
      <c r="E53" s="12" t="s">
        <v>17</v>
      </c>
      <c r="F53" s="13" t="s">
        <v>74</v>
      </c>
      <c r="G53" s="14">
        <f t="shared" si="5"/>
        <v>42000</v>
      </c>
      <c r="H53" s="13" t="s">
        <v>74</v>
      </c>
      <c r="I53" s="19">
        <f t="shared" si="6"/>
        <v>42000</v>
      </c>
      <c r="J53" s="16" t="s">
        <v>20</v>
      </c>
      <c r="K53" s="17" t="s">
        <v>75</v>
      </c>
      <c r="L53" s="18">
        <v>243927</v>
      </c>
    </row>
    <row r="54" spans="1:12" ht="73.8">
      <c r="A54" s="12">
        <v>5</v>
      </c>
      <c r="B54" s="13" t="s">
        <v>76</v>
      </c>
      <c r="C54" s="14">
        <v>12000</v>
      </c>
      <c r="D54" s="14">
        <v>12000</v>
      </c>
      <c r="E54" s="12" t="s">
        <v>17</v>
      </c>
      <c r="F54" s="13" t="s">
        <v>77</v>
      </c>
      <c r="G54" s="20">
        <f t="shared" si="5"/>
        <v>12000</v>
      </c>
      <c r="H54" s="13" t="s">
        <v>77</v>
      </c>
      <c r="I54" s="14">
        <f t="shared" si="6"/>
        <v>12000</v>
      </c>
      <c r="J54" s="16" t="s">
        <v>20</v>
      </c>
      <c r="K54" s="17" t="s">
        <v>78</v>
      </c>
      <c r="L54" s="18">
        <v>243927</v>
      </c>
    </row>
    <row r="55" spans="1:12" ht="49.2">
      <c r="A55" s="12">
        <v>6</v>
      </c>
      <c r="B55" s="13" t="s">
        <v>79</v>
      </c>
      <c r="C55" s="14">
        <v>850</v>
      </c>
      <c r="D55" s="14">
        <v>850</v>
      </c>
      <c r="E55" s="12" t="s">
        <v>17</v>
      </c>
      <c r="F55" s="13" t="s">
        <v>80</v>
      </c>
      <c r="G55" s="14">
        <f t="shared" si="5"/>
        <v>850</v>
      </c>
      <c r="H55" s="13" t="s">
        <v>80</v>
      </c>
      <c r="I55" s="19">
        <f t="shared" si="6"/>
        <v>850</v>
      </c>
      <c r="J55" s="16" t="s">
        <v>20</v>
      </c>
      <c r="K55" s="17" t="s">
        <v>81</v>
      </c>
      <c r="L55" s="18">
        <v>243930</v>
      </c>
    </row>
    <row r="56" spans="1:12" ht="49.2">
      <c r="A56" s="12">
        <v>7</v>
      </c>
      <c r="B56" s="13" t="s">
        <v>82</v>
      </c>
      <c r="C56" s="14">
        <v>6000</v>
      </c>
      <c r="D56" s="14">
        <v>8688</v>
      </c>
      <c r="E56" s="12" t="s">
        <v>17</v>
      </c>
      <c r="F56" s="13" t="s">
        <v>77</v>
      </c>
      <c r="G56" s="14">
        <f t="shared" si="5"/>
        <v>6000</v>
      </c>
      <c r="H56" s="13" t="s">
        <v>77</v>
      </c>
      <c r="I56" s="19">
        <f t="shared" si="6"/>
        <v>6000</v>
      </c>
      <c r="J56" s="16" t="s">
        <v>20</v>
      </c>
      <c r="K56" s="17" t="s">
        <v>83</v>
      </c>
      <c r="L56" s="18">
        <v>243930</v>
      </c>
    </row>
    <row r="57" spans="1:12" ht="73.8">
      <c r="A57" s="12">
        <v>8</v>
      </c>
      <c r="B57" s="13" t="s">
        <v>84</v>
      </c>
      <c r="C57" s="14">
        <v>8688</v>
      </c>
      <c r="D57" s="14">
        <v>8688</v>
      </c>
      <c r="E57" s="12" t="s">
        <v>17</v>
      </c>
      <c r="F57" s="13" t="s">
        <v>28</v>
      </c>
      <c r="G57" s="14">
        <f t="shared" si="5"/>
        <v>8688</v>
      </c>
      <c r="H57" s="13" t="s">
        <v>28</v>
      </c>
      <c r="I57" s="19">
        <f t="shared" si="6"/>
        <v>8688</v>
      </c>
      <c r="J57" s="16" t="s">
        <v>20</v>
      </c>
      <c r="K57" s="17" t="s">
        <v>85</v>
      </c>
      <c r="L57" s="18">
        <v>243930</v>
      </c>
    </row>
    <row r="58" spans="1:12" ht="49.2">
      <c r="A58" s="12">
        <v>9</v>
      </c>
      <c r="B58" s="13" t="s">
        <v>86</v>
      </c>
      <c r="C58" s="14">
        <v>2400</v>
      </c>
      <c r="D58" s="14">
        <v>2400</v>
      </c>
      <c r="E58" s="12" t="s">
        <v>17</v>
      </c>
      <c r="F58" s="13" t="s">
        <v>28</v>
      </c>
      <c r="G58" s="14">
        <f t="shared" si="5"/>
        <v>2400</v>
      </c>
      <c r="H58" s="13" t="s">
        <v>28</v>
      </c>
      <c r="I58" s="19">
        <f t="shared" si="6"/>
        <v>2400</v>
      </c>
      <c r="J58" s="16" t="s">
        <v>20</v>
      </c>
      <c r="K58" s="17" t="s">
        <v>87</v>
      </c>
      <c r="L58" s="18">
        <v>243930</v>
      </c>
    </row>
    <row r="59" spans="1:12" ht="49.2">
      <c r="A59" s="12">
        <v>10</v>
      </c>
      <c r="B59" s="13" t="s">
        <v>88</v>
      </c>
      <c r="C59" s="14">
        <v>3700</v>
      </c>
      <c r="D59" s="14">
        <f>SUM(C59)</f>
        <v>3700</v>
      </c>
      <c r="E59" s="12" t="s">
        <v>17</v>
      </c>
      <c r="F59" s="13" t="s">
        <v>89</v>
      </c>
      <c r="G59" s="14">
        <f t="shared" si="5"/>
        <v>3700</v>
      </c>
      <c r="H59" s="13" t="s">
        <v>89</v>
      </c>
      <c r="I59" s="19">
        <f t="shared" si="6"/>
        <v>3700</v>
      </c>
      <c r="J59" s="16" t="s">
        <v>20</v>
      </c>
      <c r="K59" s="17" t="s">
        <v>90</v>
      </c>
      <c r="L59" s="18">
        <v>243941</v>
      </c>
    </row>
    <row r="60" spans="1:12" ht="49.2">
      <c r="A60" s="12">
        <v>11</v>
      </c>
      <c r="B60" s="13" t="s">
        <v>91</v>
      </c>
      <c r="C60" s="14">
        <v>2698</v>
      </c>
      <c r="D60" s="14">
        <f>SUM(C60)</f>
        <v>2698</v>
      </c>
      <c r="E60" s="12" t="s">
        <v>17</v>
      </c>
      <c r="F60" s="13" t="s">
        <v>28</v>
      </c>
      <c r="G60" s="14">
        <f t="shared" si="5"/>
        <v>2698</v>
      </c>
      <c r="H60" s="13" t="s">
        <v>28</v>
      </c>
      <c r="I60" s="19">
        <f t="shared" si="6"/>
        <v>2698</v>
      </c>
      <c r="J60" s="16" t="s">
        <v>20</v>
      </c>
      <c r="K60" s="17" t="s">
        <v>92</v>
      </c>
      <c r="L60" s="18">
        <v>243943</v>
      </c>
    </row>
    <row r="61" spans="1:12" ht="49.2">
      <c r="A61" s="12">
        <v>12</v>
      </c>
      <c r="B61" s="13" t="s">
        <v>93</v>
      </c>
      <c r="C61" s="14">
        <v>3336</v>
      </c>
      <c r="D61" s="14">
        <f>SUM(C61)</f>
        <v>3336</v>
      </c>
      <c r="E61" s="12" t="s">
        <v>17</v>
      </c>
      <c r="F61" s="13" t="s">
        <v>28</v>
      </c>
      <c r="G61" s="14">
        <f t="shared" si="5"/>
        <v>3336</v>
      </c>
      <c r="H61" s="13" t="s">
        <v>28</v>
      </c>
      <c r="I61" s="19">
        <f t="shared" si="6"/>
        <v>3336</v>
      </c>
      <c r="J61" s="16" t="s">
        <v>20</v>
      </c>
      <c r="K61" s="17" t="s">
        <v>94</v>
      </c>
      <c r="L61" s="18">
        <v>243943</v>
      </c>
    </row>
    <row r="62" spans="1:12" ht="73.8">
      <c r="A62" s="12">
        <v>13</v>
      </c>
      <c r="B62" s="13" t="s">
        <v>95</v>
      </c>
      <c r="C62" s="14">
        <v>1200</v>
      </c>
      <c r="D62" s="14">
        <f t="shared" ref="D62:D68" si="7">SUM(C62)</f>
        <v>1200</v>
      </c>
      <c r="E62" s="12" t="s">
        <v>17</v>
      </c>
      <c r="F62" s="13" t="s">
        <v>89</v>
      </c>
      <c r="G62" s="14">
        <f t="shared" si="5"/>
        <v>1200</v>
      </c>
      <c r="H62" s="13" t="s">
        <v>89</v>
      </c>
      <c r="I62" s="14">
        <f t="shared" si="6"/>
        <v>1200</v>
      </c>
      <c r="J62" s="16" t="s">
        <v>20</v>
      </c>
      <c r="K62" s="17" t="s">
        <v>96</v>
      </c>
      <c r="L62" s="18">
        <v>243943</v>
      </c>
    </row>
    <row r="63" spans="1:12" ht="73.8">
      <c r="A63" s="12">
        <v>14</v>
      </c>
      <c r="B63" s="13" t="s">
        <v>97</v>
      </c>
      <c r="C63" s="14">
        <v>1700</v>
      </c>
      <c r="D63" s="14">
        <f t="shared" si="7"/>
        <v>1700</v>
      </c>
      <c r="E63" s="12" t="s">
        <v>17</v>
      </c>
      <c r="F63" s="13" t="s">
        <v>89</v>
      </c>
      <c r="G63" s="14">
        <f t="shared" si="5"/>
        <v>1700</v>
      </c>
      <c r="H63" s="13" t="s">
        <v>89</v>
      </c>
      <c r="I63" s="14">
        <f t="shared" si="6"/>
        <v>1700</v>
      </c>
      <c r="J63" s="16" t="s">
        <v>20</v>
      </c>
      <c r="K63" s="17" t="s">
        <v>98</v>
      </c>
      <c r="L63" s="18">
        <v>243948</v>
      </c>
    </row>
    <row r="64" spans="1:12" ht="49.2">
      <c r="A64" s="12">
        <v>15</v>
      </c>
      <c r="B64" s="13" t="s">
        <v>99</v>
      </c>
      <c r="C64" s="14">
        <v>790</v>
      </c>
      <c r="D64" s="14">
        <f>SUM(C64)</f>
        <v>790</v>
      </c>
      <c r="E64" s="12" t="s">
        <v>17</v>
      </c>
      <c r="F64" s="13" t="s">
        <v>28</v>
      </c>
      <c r="G64" s="14">
        <f t="shared" si="5"/>
        <v>790</v>
      </c>
      <c r="H64" s="13" t="s">
        <v>28</v>
      </c>
      <c r="I64" s="14">
        <f t="shared" si="6"/>
        <v>790</v>
      </c>
      <c r="J64" s="16" t="s">
        <v>20</v>
      </c>
      <c r="K64" s="17" t="s">
        <v>100</v>
      </c>
      <c r="L64" s="18">
        <v>243948</v>
      </c>
    </row>
    <row r="65" spans="1:12" ht="49.2">
      <c r="A65" s="12">
        <v>16</v>
      </c>
      <c r="B65" s="13" t="s">
        <v>101</v>
      </c>
      <c r="C65" s="14">
        <v>2500</v>
      </c>
      <c r="D65" s="14">
        <f t="shared" si="7"/>
        <v>2500</v>
      </c>
      <c r="E65" s="12" t="s">
        <v>17</v>
      </c>
      <c r="F65" s="13" t="s">
        <v>28</v>
      </c>
      <c r="G65" s="14">
        <f t="shared" si="5"/>
        <v>2500</v>
      </c>
      <c r="H65" s="13" t="s">
        <v>28</v>
      </c>
      <c r="I65" s="14">
        <f t="shared" si="6"/>
        <v>2500</v>
      </c>
      <c r="J65" s="16" t="s">
        <v>20</v>
      </c>
      <c r="K65" s="17" t="s">
        <v>102</v>
      </c>
      <c r="L65" s="18">
        <v>243948</v>
      </c>
    </row>
    <row r="66" spans="1:12" ht="49.2">
      <c r="A66" s="12">
        <v>17</v>
      </c>
      <c r="B66" s="13" t="s">
        <v>103</v>
      </c>
      <c r="C66" s="14">
        <v>9392</v>
      </c>
      <c r="D66" s="14">
        <f t="shared" si="7"/>
        <v>9392</v>
      </c>
      <c r="E66" s="12" t="s">
        <v>17</v>
      </c>
      <c r="F66" s="13" t="s">
        <v>28</v>
      </c>
      <c r="G66" s="14">
        <f t="shared" si="5"/>
        <v>9392</v>
      </c>
      <c r="H66" s="13" t="s">
        <v>28</v>
      </c>
      <c r="I66" s="14">
        <f t="shared" si="6"/>
        <v>9392</v>
      </c>
      <c r="J66" s="16" t="s">
        <v>20</v>
      </c>
      <c r="K66" s="17" t="s">
        <v>104</v>
      </c>
      <c r="L66" s="18">
        <v>243948</v>
      </c>
    </row>
    <row r="67" spans="1:12" ht="49.2">
      <c r="A67" s="12">
        <v>18</v>
      </c>
      <c r="B67" s="13" t="s">
        <v>105</v>
      </c>
      <c r="C67" s="14">
        <v>6266</v>
      </c>
      <c r="D67" s="14">
        <f t="shared" si="7"/>
        <v>6266</v>
      </c>
      <c r="E67" s="12" t="s">
        <v>17</v>
      </c>
      <c r="F67" s="13" t="s">
        <v>28</v>
      </c>
      <c r="G67" s="14">
        <f t="shared" si="5"/>
        <v>6266</v>
      </c>
      <c r="H67" s="13" t="s">
        <v>28</v>
      </c>
      <c r="I67" s="14">
        <f t="shared" si="6"/>
        <v>6266</v>
      </c>
      <c r="J67" s="16" t="s">
        <v>20</v>
      </c>
      <c r="K67" s="17" t="s">
        <v>106</v>
      </c>
      <c r="L67" s="18">
        <v>243948</v>
      </c>
    </row>
    <row r="68" spans="1:12" ht="49.2">
      <c r="A68" s="12">
        <v>19</v>
      </c>
      <c r="B68" s="13" t="s">
        <v>107</v>
      </c>
      <c r="C68" s="14">
        <v>60000</v>
      </c>
      <c r="D68" s="14">
        <f t="shared" si="7"/>
        <v>60000</v>
      </c>
      <c r="E68" s="12" t="s">
        <v>17</v>
      </c>
      <c r="F68" s="13" t="s">
        <v>108</v>
      </c>
      <c r="G68" s="14">
        <f t="shared" si="5"/>
        <v>60000</v>
      </c>
      <c r="H68" s="13" t="s">
        <v>108</v>
      </c>
      <c r="I68" s="14">
        <f t="shared" si="6"/>
        <v>60000</v>
      </c>
      <c r="J68" s="16" t="s">
        <v>20</v>
      </c>
      <c r="K68" s="17" t="s">
        <v>109</v>
      </c>
      <c r="L68" s="18">
        <v>243950</v>
      </c>
    </row>
    <row r="69" spans="1:12">
      <c r="G69" s="2">
        <f>SUM(G50:G68)</f>
        <v>171235</v>
      </c>
      <c r="I69" s="1">
        <f t="shared" si="6"/>
        <v>171235</v>
      </c>
    </row>
    <row r="88" spans="1:13">
      <c r="A88" s="80" t="s">
        <v>143</v>
      </c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22"/>
    </row>
    <row r="89" spans="1:13">
      <c r="A89" s="21" t="s">
        <v>110</v>
      </c>
      <c r="B89" s="23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</row>
    <row r="90" spans="1:13">
      <c r="A90" s="24" t="s">
        <v>0</v>
      </c>
      <c r="B90" s="25" t="s">
        <v>1</v>
      </c>
      <c r="C90" s="26" t="s">
        <v>14</v>
      </c>
      <c r="D90" s="26" t="s">
        <v>2</v>
      </c>
      <c r="E90" s="24" t="s">
        <v>3</v>
      </c>
      <c r="F90" s="25" t="s">
        <v>4</v>
      </c>
      <c r="G90" s="26" t="s">
        <v>5</v>
      </c>
      <c r="H90" s="25" t="s">
        <v>6</v>
      </c>
      <c r="I90" s="24" t="s">
        <v>7</v>
      </c>
      <c r="J90" s="24" t="s">
        <v>9</v>
      </c>
      <c r="K90" s="27" t="s">
        <v>13</v>
      </c>
      <c r="L90" s="28"/>
      <c r="M90" s="21"/>
    </row>
    <row r="91" spans="1:13">
      <c r="A91" s="29"/>
      <c r="B91" s="30"/>
      <c r="C91" s="31" t="s">
        <v>8</v>
      </c>
      <c r="D91" s="31"/>
      <c r="E91" s="29"/>
      <c r="F91" s="30"/>
      <c r="G91" s="31"/>
      <c r="H91" s="30"/>
      <c r="I91" s="29" t="s">
        <v>8</v>
      </c>
      <c r="J91" s="29" t="s">
        <v>10</v>
      </c>
      <c r="K91" s="32" t="s">
        <v>11</v>
      </c>
      <c r="L91" s="32" t="s">
        <v>12</v>
      </c>
      <c r="M91" s="22"/>
    </row>
    <row r="92" spans="1:13" ht="49.2">
      <c r="A92" s="32">
        <v>1</v>
      </c>
      <c r="B92" s="33" t="s">
        <v>111</v>
      </c>
      <c r="C92" s="34">
        <v>2400</v>
      </c>
      <c r="D92" s="34">
        <v>2400</v>
      </c>
      <c r="E92" s="32" t="s">
        <v>17</v>
      </c>
      <c r="F92" s="35" t="s">
        <v>39</v>
      </c>
      <c r="G92" s="36">
        <v>2400</v>
      </c>
      <c r="H92" s="35" t="s">
        <v>39</v>
      </c>
      <c r="I92" s="34">
        <v>2400</v>
      </c>
      <c r="J92" s="37" t="s">
        <v>20</v>
      </c>
      <c r="K92" s="38" t="s">
        <v>112</v>
      </c>
      <c r="L92" s="39">
        <v>243954</v>
      </c>
      <c r="M92" s="22"/>
    </row>
    <row r="93" spans="1:13" ht="49.2">
      <c r="A93" s="32">
        <v>2</v>
      </c>
      <c r="B93" s="33" t="s">
        <v>113</v>
      </c>
      <c r="C93" s="34">
        <v>600</v>
      </c>
      <c r="D93" s="34">
        <v>600</v>
      </c>
      <c r="E93" s="32" t="s">
        <v>17</v>
      </c>
      <c r="F93" s="35" t="s">
        <v>114</v>
      </c>
      <c r="G93" s="36">
        <v>600</v>
      </c>
      <c r="H93" s="35" t="s">
        <v>114</v>
      </c>
      <c r="I93" s="34">
        <v>600</v>
      </c>
      <c r="J93" s="37" t="s">
        <v>20</v>
      </c>
      <c r="K93" s="38" t="s">
        <v>115</v>
      </c>
      <c r="L93" s="39">
        <v>243954</v>
      </c>
      <c r="M93" s="22"/>
    </row>
    <row r="94" spans="1:13" ht="49.2">
      <c r="A94" s="32">
        <v>3</v>
      </c>
      <c r="B94" s="33" t="s">
        <v>116</v>
      </c>
      <c r="C94" s="34">
        <v>1100</v>
      </c>
      <c r="D94" s="34">
        <v>1100</v>
      </c>
      <c r="E94" s="32" t="s">
        <v>17</v>
      </c>
      <c r="F94" s="35" t="s">
        <v>117</v>
      </c>
      <c r="G94" s="36">
        <v>1100</v>
      </c>
      <c r="H94" s="35" t="s">
        <v>117</v>
      </c>
      <c r="I94" s="34">
        <v>1100</v>
      </c>
      <c r="J94" s="37" t="s">
        <v>20</v>
      </c>
      <c r="K94" s="38" t="s">
        <v>118</v>
      </c>
      <c r="L94" s="39">
        <v>243955</v>
      </c>
      <c r="M94" s="22"/>
    </row>
    <row r="95" spans="1:13" ht="73.8">
      <c r="A95" s="32">
        <v>4</v>
      </c>
      <c r="B95" s="33" t="s">
        <v>119</v>
      </c>
      <c r="C95" s="34">
        <v>15000</v>
      </c>
      <c r="D95" s="34">
        <v>15000</v>
      </c>
      <c r="E95" s="32" t="s">
        <v>17</v>
      </c>
      <c r="F95" s="33" t="s">
        <v>120</v>
      </c>
      <c r="G95" s="36">
        <v>15000</v>
      </c>
      <c r="H95" s="33" t="s">
        <v>120</v>
      </c>
      <c r="I95" s="34">
        <v>15000</v>
      </c>
      <c r="J95" s="37" t="s">
        <v>20</v>
      </c>
      <c r="K95" s="38" t="s">
        <v>121</v>
      </c>
      <c r="L95" s="39">
        <v>243958</v>
      </c>
      <c r="M95" s="22"/>
    </row>
    <row r="96" spans="1:13" ht="73.8">
      <c r="A96" s="32">
        <v>5</v>
      </c>
      <c r="B96" s="33" t="s">
        <v>122</v>
      </c>
      <c r="C96" s="34">
        <v>7400</v>
      </c>
      <c r="D96" s="34">
        <v>7400</v>
      </c>
      <c r="E96" s="32" t="s">
        <v>17</v>
      </c>
      <c r="F96" s="33" t="s">
        <v>43</v>
      </c>
      <c r="G96" s="36">
        <v>7400</v>
      </c>
      <c r="H96" s="33" t="s">
        <v>43</v>
      </c>
      <c r="I96" s="34">
        <v>7400</v>
      </c>
      <c r="J96" s="37" t="s">
        <v>20</v>
      </c>
      <c r="K96" s="38" t="s">
        <v>123</v>
      </c>
      <c r="L96" s="39">
        <v>243971</v>
      </c>
      <c r="M96" s="22"/>
    </row>
    <row r="97" spans="1:13" ht="49.2">
      <c r="A97" s="32">
        <v>6</v>
      </c>
      <c r="B97" s="33" t="s">
        <v>124</v>
      </c>
      <c r="C97" s="34">
        <v>15036</v>
      </c>
      <c r="D97" s="34">
        <v>15036</v>
      </c>
      <c r="E97" s="32" t="s">
        <v>17</v>
      </c>
      <c r="F97" s="33" t="s">
        <v>28</v>
      </c>
      <c r="G97" s="36">
        <v>15036</v>
      </c>
      <c r="H97" s="33" t="s">
        <v>28</v>
      </c>
      <c r="I97" s="34">
        <v>15036</v>
      </c>
      <c r="J97" s="37" t="s">
        <v>20</v>
      </c>
      <c r="K97" s="38" t="s">
        <v>125</v>
      </c>
      <c r="L97" s="39">
        <v>243971</v>
      </c>
      <c r="M97" s="22"/>
    </row>
    <row r="98" spans="1:13" ht="49.2">
      <c r="A98" s="32">
        <v>7</v>
      </c>
      <c r="B98" s="33" t="s">
        <v>126</v>
      </c>
      <c r="C98" s="34">
        <v>550</v>
      </c>
      <c r="D98" s="34">
        <v>550</v>
      </c>
      <c r="E98" s="32" t="s">
        <v>17</v>
      </c>
      <c r="F98" s="33" t="s">
        <v>127</v>
      </c>
      <c r="G98" s="36">
        <v>550</v>
      </c>
      <c r="H98" s="33" t="s">
        <v>127</v>
      </c>
      <c r="I98" s="34">
        <v>550</v>
      </c>
      <c r="J98" s="37" t="s">
        <v>20</v>
      </c>
      <c r="K98" s="38" t="s">
        <v>128</v>
      </c>
      <c r="L98" s="39">
        <v>243972</v>
      </c>
      <c r="M98" s="22"/>
    </row>
    <row r="99" spans="1:13" ht="73.8">
      <c r="A99" s="32">
        <v>8</v>
      </c>
      <c r="B99" s="33" t="s">
        <v>129</v>
      </c>
      <c r="C99" s="34">
        <v>6000</v>
      </c>
      <c r="D99" s="34">
        <v>6000</v>
      </c>
      <c r="E99" s="32" t="s">
        <v>17</v>
      </c>
      <c r="F99" s="35" t="s">
        <v>114</v>
      </c>
      <c r="G99" s="36">
        <v>6000</v>
      </c>
      <c r="H99" s="35" t="s">
        <v>114</v>
      </c>
      <c r="I99" s="34">
        <v>6000</v>
      </c>
      <c r="J99" s="37" t="s">
        <v>20</v>
      </c>
      <c r="K99" s="38" t="s">
        <v>130</v>
      </c>
      <c r="L99" s="39">
        <v>243975</v>
      </c>
      <c r="M99" s="22"/>
    </row>
    <row r="100" spans="1:13" ht="49.2">
      <c r="A100" s="32">
        <v>9</v>
      </c>
      <c r="B100" s="33" t="s">
        <v>131</v>
      </c>
      <c r="C100" s="34">
        <v>4000</v>
      </c>
      <c r="D100" s="34">
        <v>4000</v>
      </c>
      <c r="E100" s="32" t="s">
        <v>17</v>
      </c>
      <c r="F100" s="33" t="s">
        <v>132</v>
      </c>
      <c r="G100" s="36">
        <v>4000</v>
      </c>
      <c r="H100" s="33" t="s">
        <v>132</v>
      </c>
      <c r="I100" s="34">
        <v>4000</v>
      </c>
      <c r="J100" s="37" t="s">
        <v>20</v>
      </c>
      <c r="K100" s="38" t="s">
        <v>133</v>
      </c>
      <c r="L100" s="39">
        <v>243976</v>
      </c>
      <c r="M100" s="22"/>
    </row>
    <row r="101" spans="1:13" ht="73.8">
      <c r="A101" s="32">
        <v>10</v>
      </c>
      <c r="B101" s="33" t="s">
        <v>134</v>
      </c>
      <c r="C101" s="34">
        <v>4472</v>
      </c>
      <c r="D101" s="34">
        <v>4472</v>
      </c>
      <c r="E101" s="32" t="s">
        <v>17</v>
      </c>
      <c r="F101" s="33" t="s">
        <v>135</v>
      </c>
      <c r="G101" s="36">
        <v>4472</v>
      </c>
      <c r="H101" s="33" t="s">
        <v>135</v>
      </c>
      <c r="I101" s="34">
        <v>4472</v>
      </c>
      <c r="J101" s="37" t="s">
        <v>20</v>
      </c>
      <c r="K101" s="38" t="s">
        <v>136</v>
      </c>
      <c r="L101" s="39">
        <v>243977</v>
      </c>
      <c r="M101" s="22"/>
    </row>
    <row r="102" spans="1:13" ht="49.2">
      <c r="A102" s="32">
        <v>11</v>
      </c>
      <c r="B102" s="33" t="s">
        <v>137</v>
      </c>
      <c r="C102" s="34">
        <v>4740</v>
      </c>
      <c r="D102" s="34">
        <v>4740</v>
      </c>
      <c r="E102" s="32" t="s">
        <v>17</v>
      </c>
      <c r="F102" s="33" t="s">
        <v>28</v>
      </c>
      <c r="G102" s="36">
        <v>4740</v>
      </c>
      <c r="H102" s="33" t="s">
        <v>28</v>
      </c>
      <c r="I102" s="34">
        <v>4740</v>
      </c>
      <c r="J102" s="37" t="s">
        <v>20</v>
      </c>
      <c r="K102" s="38" t="s">
        <v>138</v>
      </c>
      <c r="L102" s="39">
        <v>243978</v>
      </c>
      <c r="M102" s="22"/>
    </row>
    <row r="103" spans="1:13" ht="49.2">
      <c r="A103" s="32">
        <v>12</v>
      </c>
      <c r="B103" s="33" t="s">
        <v>139</v>
      </c>
      <c r="C103" s="34">
        <v>1350</v>
      </c>
      <c r="D103" s="34">
        <v>1350</v>
      </c>
      <c r="E103" s="32" t="s">
        <v>17</v>
      </c>
      <c r="F103" s="33" t="s">
        <v>28</v>
      </c>
      <c r="G103" s="36">
        <v>1350</v>
      </c>
      <c r="H103" s="33" t="s">
        <v>28</v>
      </c>
      <c r="I103" s="34">
        <v>1350</v>
      </c>
      <c r="J103" s="37" t="s">
        <v>20</v>
      </c>
      <c r="K103" s="38" t="s">
        <v>140</v>
      </c>
      <c r="L103" s="39">
        <v>243978</v>
      </c>
    </row>
    <row r="104" spans="1:13" ht="49.2">
      <c r="A104" s="32">
        <v>13</v>
      </c>
      <c r="B104" s="33" t="s">
        <v>141</v>
      </c>
      <c r="C104" s="34">
        <v>450</v>
      </c>
      <c r="D104" s="34">
        <v>450</v>
      </c>
      <c r="E104" s="32" t="s">
        <v>17</v>
      </c>
      <c r="F104" s="33" t="s">
        <v>28</v>
      </c>
      <c r="G104" s="36">
        <v>450</v>
      </c>
      <c r="H104" s="33" t="s">
        <v>28</v>
      </c>
      <c r="I104" s="34">
        <v>450</v>
      </c>
      <c r="J104" s="37" t="s">
        <v>20</v>
      </c>
      <c r="K104" s="38" t="s">
        <v>142</v>
      </c>
      <c r="L104" s="39">
        <v>243978</v>
      </c>
    </row>
    <row r="105" spans="1:13">
      <c r="G105" s="2">
        <f>SUM(G92:G104)</f>
        <v>63098</v>
      </c>
    </row>
    <row r="107" spans="1:13">
      <c r="A107" s="77" t="s">
        <v>145</v>
      </c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</row>
    <row r="108" spans="1:13">
      <c r="A108" s="1" t="s">
        <v>146</v>
      </c>
    </row>
    <row r="109" spans="1:13">
      <c r="A109" s="4" t="s">
        <v>0</v>
      </c>
      <c r="B109" s="5" t="s">
        <v>1</v>
      </c>
      <c r="C109" s="6" t="s">
        <v>14</v>
      </c>
      <c r="D109" s="6" t="s">
        <v>2</v>
      </c>
      <c r="E109" s="4" t="s">
        <v>3</v>
      </c>
      <c r="F109" s="5" t="s">
        <v>4</v>
      </c>
      <c r="G109" s="6" t="s">
        <v>5</v>
      </c>
      <c r="H109" s="5" t="s">
        <v>6</v>
      </c>
      <c r="I109" s="4" t="s">
        <v>7</v>
      </c>
      <c r="J109" s="4" t="s">
        <v>9</v>
      </c>
      <c r="K109" s="7" t="s">
        <v>13</v>
      </c>
      <c r="L109" s="8"/>
    </row>
    <row r="110" spans="1:13">
      <c r="A110" s="9"/>
      <c r="B110" s="10"/>
      <c r="C110" s="11" t="s">
        <v>8</v>
      </c>
      <c r="D110" s="11"/>
      <c r="E110" s="9"/>
      <c r="F110" s="10"/>
      <c r="G110" s="11"/>
      <c r="H110" s="10"/>
      <c r="I110" s="9" t="s">
        <v>8</v>
      </c>
      <c r="J110" s="9" t="s">
        <v>10</v>
      </c>
      <c r="K110" s="12" t="s">
        <v>11</v>
      </c>
      <c r="L110" s="12" t="s">
        <v>12</v>
      </c>
    </row>
    <row r="111" spans="1:13" ht="123">
      <c r="A111" s="12">
        <v>1</v>
      </c>
      <c r="B111" s="13" t="s">
        <v>147</v>
      </c>
      <c r="C111" s="14">
        <v>39000</v>
      </c>
      <c r="D111" s="14">
        <f>SUM(C111)</f>
        <v>39000</v>
      </c>
      <c r="E111" s="12" t="s">
        <v>17</v>
      </c>
      <c r="F111" s="15" t="s">
        <v>148</v>
      </c>
      <c r="G111" s="20">
        <f>SUM(D111)</f>
        <v>39000</v>
      </c>
      <c r="H111" s="15" t="s">
        <v>148</v>
      </c>
      <c r="I111" s="14">
        <f>SUM(G111)</f>
        <v>39000</v>
      </c>
      <c r="J111" s="16" t="s">
        <v>20</v>
      </c>
      <c r="K111" s="17" t="s">
        <v>149</v>
      </c>
      <c r="L111" s="18">
        <v>243991</v>
      </c>
    </row>
    <row r="112" spans="1:13" ht="73.8">
      <c r="A112" s="12">
        <v>2</v>
      </c>
      <c r="B112" s="13" t="s">
        <v>150</v>
      </c>
      <c r="C112" s="14">
        <v>15000</v>
      </c>
      <c r="D112" s="14">
        <f t="shared" ref="D112:D125" si="8">SUM(C112)</f>
        <v>15000</v>
      </c>
      <c r="E112" s="12" t="s">
        <v>17</v>
      </c>
      <c r="F112" s="15" t="s">
        <v>151</v>
      </c>
      <c r="G112" s="20">
        <f t="shared" ref="G112:G125" si="9">SUM(D112)</f>
        <v>15000</v>
      </c>
      <c r="H112" s="15" t="s">
        <v>151</v>
      </c>
      <c r="I112" s="14">
        <f t="shared" ref="I112:I125" si="10">SUM(G112)</f>
        <v>15000</v>
      </c>
      <c r="J112" s="16" t="s">
        <v>20</v>
      </c>
      <c r="K112" s="17" t="s">
        <v>152</v>
      </c>
      <c r="L112" s="18">
        <v>243991</v>
      </c>
    </row>
    <row r="113" spans="1:12" ht="98.4">
      <c r="A113" s="12">
        <v>3</v>
      </c>
      <c r="B113" s="13" t="s">
        <v>153</v>
      </c>
      <c r="C113" s="14">
        <v>15000</v>
      </c>
      <c r="D113" s="14">
        <f>SUM(C113)</f>
        <v>15000</v>
      </c>
      <c r="E113" s="12" t="s">
        <v>17</v>
      </c>
      <c r="F113" s="13" t="s">
        <v>154</v>
      </c>
      <c r="G113" s="20">
        <f>SUM(D113)</f>
        <v>15000</v>
      </c>
      <c r="H113" s="13" t="s">
        <v>154</v>
      </c>
      <c r="I113" s="14">
        <f>SUM(G113)</f>
        <v>15000</v>
      </c>
      <c r="J113" s="16" t="s">
        <v>20</v>
      </c>
      <c r="K113" s="17" t="s">
        <v>155</v>
      </c>
      <c r="L113" s="18">
        <v>243991</v>
      </c>
    </row>
    <row r="114" spans="1:12" ht="73.8">
      <c r="A114" s="12">
        <v>4</v>
      </c>
      <c r="B114" s="13" t="s">
        <v>156</v>
      </c>
      <c r="C114" s="14">
        <v>12000</v>
      </c>
      <c r="D114" s="14">
        <f t="shared" si="8"/>
        <v>12000</v>
      </c>
      <c r="E114" s="12" t="s">
        <v>17</v>
      </c>
      <c r="F114" s="15" t="s">
        <v>77</v>
      </c>
      <c r="G114" s="20">
        <f t="shared" si="9"/>
        <v>12000</v>
      </c>
      <c r="H114" s="15" t="s">
        <v>77</v>
      </c>
      <c r="I114" s="14">
        <f t="shared" si="10"/>
        <v>12000</v>
      </c>
      <c r="J114" s="16" t="s">
        <v>20</v>
      </c>
      <c r="K114" s="17" t="s">
        <v>157</v>
      </c>
      <c r="L114" s="18">
        <v>243991</v>
      </c>
    </row>
    <row r="115" spans="1:12" ht="49.2">
      <c r="A115" s="12">
        <v>5</v>
      </c>
      <c r="B115" s="13" t="s">
        <v>158</v>
      </c>
      <c r="C115" s="14">
        <v>6375</v>
      </c>
      <c r="D115" s="14">
        <f t="shared" si="8"/>
        <v>6375</v>
      </c>
      <c r="E115" s="12" t="s">
        <v>17</v>
      </c>
      <c r="F115" s="13" t="s">
        <v>159</v>
      </c>
      <c r="G115" s="20">
        <f t="shared" si="9"/>
        <v>6375</v>
      </c>
      <c r="H115" s="13" t="s">
        <v>159</v>
      </c>
      <c r="I115" s="14">
        <f t="shared" si="10"/>
        <v>6375</v>
      </c>
      <c r="J115" s="16" t="s">
        <v>20</v>
      </c>
      <c r="K115" s="17" t="s">
        <v>160</v>
      </c>
      <c r="L115" s="18">
        <v>243992</v>
      </c>
    </row>
    <row r="116" spans="1:12" ht="73.8">
      <c r="A116" s="12">
        <v>6</v>
      </c>
      <c r="B116" s="13" t="s">
        <v>161</v>
      </c>
      <c r="C116" s="14">
        <v>6500</v>
      </c>
      <c r="D116" s="14">
        <f t="shared" si="8"/>
        <v>6500</v>
      </c>
      <c r="E116" s="12" t="s">
        <v>17</v>
      </c>
      <c r="F116" s="13" t="s">
        <v>162</v>
      </c>
      <c r="G116" s="20">
        <f t="shared" si="9"/>
        <v>6500</v>
      </c>
      <c r="H116" s="13" t="s">
        <v>162</v>
      </c>
      <c r="I116" s="14">
        <f t="shared" si="10"/>
        <v>6500</v>
      </c>
      <c r="J116" s="16" t="s">
        <v>20</v>
      </c>
      <c r="K116" s="17" t="s">
        <v>163</v>
      </c>
      <c r="L116" s="18">
        <v>244000</v>
      </c>
    </row>
    <row r="117" spans="1:12" ht="49.2">
      <c r="A117" s="12">
        <v>7</v>
      </c>
      <c r="B117" s="13" t="s">
        <v>164</v>
      </c>
      <c r="C117" s="14">
        <v>6000</v>
      </c>
      <c r="D117" s="14">
        <f t="shared" si="8"/>
        <v>6000</v>
      </c>
      <c r="E117" s="12" t="s">
        <v>17</v>
      </c>
      <c r="F117" s="13" t="s">
        <v>108</v>
      </c>
      <c r="G117" s="20">
        <f t="shared" si="9"/>
        <v>6000</v>
      </c>
      <c r="H117" s="13" t="s">
        <v>108</v>
      </c>
      <c r="I117" s="14">
        <f t="shared" si="10"/>
        <v>6000</v>
      </c>
      <c r="J117" s="16" t="s">
        <v>20</v>
      </c>
      <c r="K117" s="17" t="s">
        <v>165</v>
      </c>
      <c r="L117" s="18">
        <v>244004</v>
      </c>
    </row>
    <row r="118" spans="1:12" ht="49.2">
      <c r="A118" s="12">
        <v>8</v>
      </c>
      <c r="B118" s="13" t="s">
        <v>166</v>
      </c>
      <c r="C118" s="14">
        <v>29850</v>
      </c>
      <c r="D118" s="14">
        <f t="shared" si="8"/>
        <v>29850</v>
      </c>
      <c r="E118" s="12" t="s">
        <v>17</v>
      </c>
      <c r="F118" s="15" t="s">
        <v>167</v>
      </c>
      <c r="G118" s="20">
        <f t="shared" si="9"/>
        <v>29850</v>
      </c>
      <c r="H118" s="15" t="s">
        <v>167</v>
      </c>
      <c r="I118" s="14">
        <f t="shared" si="10"/>
        <v>29850</v>
      </c>
      <c r="J118" s="16" t="s">
        <v>20</v>
      </c>
      <c r="K118" s="17" t="s">
        <v>168</v>
      </c>
      <c r="L118" s="18">
        <v>244005</v>
      </c>
    </row>
    <row r="119" spans="1:12" ht="49.2">
      <c r="A119" s="12">
        <v>9</v>
      </c>
      <c r="B119" s="13" t="s">
        <v>169</v>
      </c>
      <c r="C119" s="14">
        <v>23230.66</v>
      </c>
      <c r="D119" s="14">
        <f t="shared" si="8"/>
        <v>23230.66</v>
      </c>
      <c r="E119" s="12" t="s">
        <v>17</v>
      </c>
      <c r="F119" s="13" t="s">
        <v>170</v>
      </c>
      <c r="G119" s="20">
        <f t="shared" si="9"/>
        <v>23230.66</v>
      </c>
      <c r="H119" s="13" t="s">
        <v>170</v>
      </c>
      <c r="I119" s="14">
        <f t="shared" si="10"/>
        <v>23230.66</v>
      </c>
      <c r="J119" s="16" t="s">
        <v>20</v>
      </c>
      <c r="K119" s="17" t="s">
        <v>171</v>
      </c>
      <c r="L119" s="18">
        <v>244005</v>
      </c>
    </row>
    <row r="120" spans="1:12" ht="73.8">
      <c r="A120" s="12">
        <v>10</v>
      </c>
      <c r="B120" s="13" t="s">
        <v>172</v>
      </c>
      <c r="C120" s="14">
        <v>22500</v>
      </c>
      <c r="D120" s="14">
        <f t="shared" si="8"/>
        <v>22500</v>
      </c>
      <c r="E120" s="12" t="s">
        <v>17</v>
      </c>
      <c r="F120" s="13" t="s">
        <v>173</v>
      </c>
      <c r="G120" s="20">
        <f t="shared" si="9"/>
        <v>22500</v>
      </c>
      <c r="H120" s="13" t="s">
        <v>173</v>
      </c>
      <c r="I120" s="14">
        <f t="shared" si="10"/>
        <v>22500</v>
      </c>
      <c r="J120" s="16" t="s">
        <v>20</v>
      </c>
      <c r="K120" s="17" t="s">
        <v>174</v>
      </c>
      <c r="L120" s="18">
        <v>244007</v>
      </c>
    </row>
    <row r="121" spans="1:12" ht="73.8">
      <c r="A121" s="12">
        <v>11</v>
      </c>
      <c r="B121" s="13" t="s">
        <v>175</v>
      </c>
      <c r="C121" s="14">
        <v>13200</v>
      </c>
      <c r="D121" s="14">
        <f t="shared" si="8"/>
        <v>13200</v>
      </c>
      <c r="E121" s="12" t="s">
        <v>17</v>
      </c>
      <c r="F121" s="13" t="s">
        <v>176</v>
      </c>
      <c r="G121" s="20">
        <f t="shared" si="9"/>
        <v>13200</v>
      </c>
      <c r="H121" s="13" t="s">
        <v>176</v>
      </c>
      <c r="I121" s="14">
        <f t="shared" si="10"/>
        <v>13200</v>
      </c>
      <c r="J121" s="16" t="s">
        <v>20</v>
      </c>
      <c r="K121" s="17" t="s">
        <v>177</v>
      </c>
      <c r="L121" s="18">
        <v>244010</v>
      </c>
    </row>
    <row r="122" spans="1:12" ht="49.2">
      <c r="A122" s="12">
        <v>12</v>
      </c>
      <c r="B122" s="13" t="s">
        <v>178</v>
      </c>
      <c r="C122" s="14">
        <v>30400</v>
      </c>
      <c r="D122" s="14">
        <f>SUM(C122)</f>
        <v>30400</v>
      </c>
      <c r="E122" s="12" t="s">
        <v>17</v>
      </c>
      <c r="F122" s="13" t="s">
        <v>179</v>
      </c>
      <c r="G122" s="20">
        <f>SUM(D122)</f>
        <v>30400</v>
      </c>
      <c r="H122" s="13" t="s">
        <v>179</v>
      </c>
      <c r="I122" s="14">
        <f>SUM(G122)</f>
        <v>30400</v>
      </c>
      <c r="J122" s="16" t="s">
        <v>20</v>
      </c>
      <c r="K122" s="17" t="s">
        <v>180</v>
      </c>
      <c r="L122" s="18">
        <v>244013</v>
      </c>
    </row>
    <row r="123" spans="1:12" ht="49.2">
      <c r="A123" s="12">
        <v>13</v>
      </c>
      <c r="B123" s="13" t="s">
        <v>181</v>
      </c>
      <c r="C123" s="14">
        <v>350</v>
      </c>
      <c r="D123" s="14">
        <f t="shared" si="8"/>
        <v>350</v>
      </c>
      <c r="E123" s="12" t="s">
        <v>17</v>
      </c>
      <c r="F123" s="13" t="s">
        <v>28</v>
      </c>
      <c r="G123" s="20">
        <f t="shared" si="9"/>
        <v>350</v>
      </c>
      <c r="H123" s="13" t="s">
        <v>28</v>
      </c>
      <c r="I123" s="14">
        <f t="shared" si="10"/>
        <v>350</v>
      </c>
      <c r="J123" s="16" t="s">
        <v>20</v>
      </c>
      <c r="K123" s="17" t="s">
        <v>182</v>
      </c>
      <c r="L123" s="18">
        <v>244013</v>
      </c>
    </row>
    <row r="124" spans="1:12" ht="49.2">
      <c r="A124" s="12">
        <v>14</v>
      </c>
      <c r="B124" s="13" t="s">
        <v>183</v>
      </c>
      <c r="C124" s="14">
        <v>5244</v>
      </c>
      <c r="D124" s="14">
        <f t="shared" si="8"/>
        <v>5244</v>
      </c>
      <c r="E124" s="12" t="s">
        <v>17</v>
      </c>
      <c r="F124" s="13" t="s">
        <v>28</v>
      </c>
      <c r="G124" s="20">
        <f t="shared" si="9"/>
        <v>5244</v>
      </c>
      <c r="H124" s="13" t="s">
        <v>28</v>
      </c>
      <c r="I124" s="14">
        <f t="shared" si="10"/>
        <v>5244</v>
      </c>
      <c r="J124" s="16" t="s">
        <v>20</v>
      </c>
      <c r="K124" s="17" t="s">
        <v>184</v>
      </c>
      <c r="L124" s="18">
        <v>244013</v>
      </c>
    </row>
    <row r="125" spans="1:12" ht="49.2">
      <c r="A125" s="12">
        <v>15</v>
      </c>
      <c r="B125" s="13" t="s">
        <v>185</v>
      </c>
      <c r="C125" s="14">
        <v>40950</v>
      </c>
      <c r="D125" s="14">
        <f t="shared" si="8"/>
        <v>40950</v>
      </c>
      <c r="E125" s="12" t="s">
        <v>17</v>
      </c>
      <c r="F125" s="13" t="s">
        <v>186</v>
      </c>
      <c r="G125" s="20">
        <f t="shared" si="9"/>
        <v>40950</v>
      </c>
      <c r="H125" s="13" t="s">
        <v>186</v>
      </c>
      <c r="I125" s="14">
        <f t="shared" si="10"/>
        <v>40950</v>
      </c>
      <c r="J125" s="16" t="s">
        <v>20</v>
      </c>
      <c r="K125" s="17" t="s">
        <v>187</v>
      </c>
      <c r="L125" s="18">
        <v>244014</v>
      </c>
    </row>
    <row r="126" spans="1:12">
      <c r="A126" s="72"/>
      <c r="C126" s="73"/>
      <c r="D126" s="73"/>
      <c r="E126" s="72"/>
      <c r="G126" s="74"/>
      <c r="I126" s="73"/>
      <c r="K126" s="75"/>
      <c r="L126" s="76"/>
    </row>
    <row r="127" spans="1:12">
      <c r="G127" s="2">
        <f>SUM(G111:G125)</f>
        <v>265599.66000000003</v>
      </c>
      <c r="I127" s="40">
        <f>SUM(G127)</f>
        <v>265599.66000000003</v>
      </c>
    </row>
    <row r="128" spans="1:12">
      <c r="I128" s="40"/>
    </row>
    <row r="129" spans="9:9">
      <c r="I129" s="40"/>
    </row>
    <row r="130" spans="9:9">
      <c r="I130" s="40"/>
    </row>
    <row r="131" spans="9:9">
      <c r="I131" s="40"/>
    </row>
    <row r="132" spans="9:9">
      <c r="I132" s="40"/>
    </row>
    <row r="133" spans="9:9">
      <c r="I133" s="40"/>
    </row>
    <row r="134" spans="9:9">
      <c r="I134" s="40"/>
    </row>
    <row r="135" spans="9:9">
      <c r="I135" s="40"/>
    </row>
    <row r="136" spans="9:9">
      <c r="I136" s="40"/>
    </row>
    <row r="137" spans="9:9">
      <c r="I137" s="40"/>
    </row>
    <row r="138" spans="9:9">
      <c r="I138" s="40"/>
    </row>
    <row r="139" spans="9:9">
      <c r="I139" s="40"/>
    </row>
    <row r="140" spans="9:9">
      <c r="I140" s="40"/>
    </row>
    <row r="141" spans="9:9">
      <c r="I141" s="40"/>
    </row>
    <row r="142" spans="9:9">
      <c r="I142" s="40"/>
    </row>
    <row r="143" spans="9:9">
      <c r="I143" s="40"/>
    </row>
    <row r="144" spans="9:9">
      <c r="I144" s="40"/>
    </row>
    <row r="145" spans="1:12">
      <c r="I145" s="40"/>
    </row>
    <row r="146" spans="1:12">
      <c r="I146" s="40"/>
    </row>
    <row r="147" spans="1:12">
      <c r="I147" s="40"/>
    </row>
    <row r="148" spans="1:12">
      <c r="I148" s="40"/>
    </row>
    <row r="149" spans="1:12">
      <c r="I149" s="40"/>
    </row>
    <row r="150" spans="1:12">
      <c r="I150" s="40"/>
    </row>
    <row r="151" spans="1:12">
      <c r="I151" s="40"/>
    </row>
    <row r="152" spans="1:12">
      <c r="I152" s="40"/>
    </row>
    <row r="153" spans="1:12">
      <c r="A153" s="77" t="s">
        <v>211</v>
      </c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</row>
    <row r="154" spans="1:12">
      <c r="A154" s="1" t="s">
        <v>146</v>
      </c>
    </row>
    <row r="155" spans="1:12">
      <c r="A155" s="4" t="s">
        <v>0</v>
      </c>
      <c r="B155" s="5" t="s">
        <v>1</v>
      </c>
      <c r="C155" s="6" t="s">
        <v>14</v>
      </c>
      <c r="D155" s="6" t="s">
        <v>2</v>
      </c>
      <c r="E155" s="4" t="s">
        <v>3</v>
      </c>
      <c r="F155" s="5" t="s">
        <v>4</v>
      </c>
      <c r="G155" s="6" t="s">
        <v>5</v>
      </c>
      <c r="H155" s="5" t="s">
        <v>6</v>
      </c>
      <c r="I155" s="4" t="s">
        <v>7</v>
      </c>
      <c r="J155" s="4" t="s">
        <v>9</v>
      </c>
      <c r="K155" s="7" t="s">
        <v>13</v>
      </c>
      <c r="L155" s="8"/>
    </row>
    <row r="156" spans="1:12">
      <c r="A156" s="9"/>
      <c r="B156" s="10"/>
      <c r="C156" s="11" t="s">
        <v>8</v>
      </c>
      <c r="D156" s="11"/>
      <c r="E156" s="9"/>
      <c r="F156" s="10"/>
      <c r="G156" s="11"/>
      <c r="H156" s="10"/>
      <c r="I156" s="9" t="s">
        <v>8</v>
      </c>
      <c r="J156" s="9" t="s">
        <v>10</v>
      </c>
      <c r="K156" s="12" t="s">
        <v>11</v>
      </c>
      <c r="L156" s="12" t="s">
        <v>12</v>
      </c>
    </row>
    <row r="157" spans="1:12" ht="49.2">
      <c r="A157" s="12">
        <v>1</v>
      </c>
      <c r="B157" s="13" t="s">
        <v>188</v>
      </c>
      <c r="C157" s="14">
        <v>12850</v>
      </c>
      <c r="D157" s="14">
        <f>SUM(C157)</f>
        <v>12850</v>
      </c>
      <c r="E157" s="12" t="s">
        <v>17</v>
      </c>
      <c r="F157" s="13" t="s">
        <v>189</v>
      </c>
      <c r="G157" s="20">
        <f>SUM(D157)</f>
        <v>12850</v>
      </c>
      <c r="H157" s="13" t="s">
        <v>189</v>
      </c>
      <c r="I157" s="14">
        <f>SUM(G157)</f>
        <v>12850</v>
      </c>
      <c r="J157" s="16" t="s">
        <v>20</v>
      </c>
      <c r="K157" s="17" t="s">
        <v>190</v>
      </c>
      <c r="L157" s="18">
        <v>244017</v>
      </c>
    </row>
    <row r="158" spans="1:12" ht="49.2">
      <c r="A158" s="12">
        <v>2</v>
      </c>
      <c r="B158" s="13" t="s">
        <v>191</v>
      </c>
      <c r="C158" s="14">
        <v>9050</v>
      </c>
      <c r="D158" s="14">
        <f>SUM(C158)</f>
        <v>9050</v>
      </c>
      <c r="E158" s="12" t="s">
        <v>17</v>
      </c>
      <c r="F158" s="13" t="s">
        <v>189</v>
      </c>
      <c r="G158" s="20">
        <f>SUM(D158)</f>
        <v>9050</v>
      </c>
      <c r="H158" s="13" t="s">
        <v>189</v>
      </c>
      <c r="I158" s="14">
        <f>SUM(G158)</f>
        <v>9050</v>
      </c>
      <c r="J158" s="16" t="s">
        <v>20</v>
      </c>
      <c r="K158" s="17" t="s">
        <v>192</v>
      </c>
      <c r="L158" s="18">
        <v>244017</v>
      </c>
    </row>
    <row r="159" spans="1:12" ht="49.2">
      <c r="A159" s="12">
        <v>3</v>
      </c>
      <c r="B159" s="13" t="s">
        <v>193</v>
      </c>
      <c r="C159" s="14">
        <v>1480</v>
      </c>
      <c r="D159" s="14">
        <f t="shared" ref="D159:D166" si="11">SUM(C159)</f>
        <v>1480</v>
      </c>
      <c r="E159" s="12" t="s">
        <v>17</v>
      </c>
      <c r="F159" s="15" t="s">
        <v>194</v>
      </c>
      <c r="G159" s="20">
        <f t="shared" ref="G159:G166" si="12">SUM(D159)</f>
        <v>1480</v>
      </c>
      <c r="H159" s="15" t="s">
        <v>194</v>
      </c>
      <c r="I159" s="14">
        <f t="shared" ref="I159:I167" si="13">SUM(G159)</f>
        <v>1480</v>
      </c>
      <c r="J159" s="16" t="s">
        <v>20</v>
      </c>
      <c r="K159" s="17" t="s">
        <v>195</v>
      </c>
      <c r="L159" s="18">
        <v>244017</v>
      </c>
    </row>
    <row r="160" spans="1:12" ht="49.2">
      <c r="A160" s="12">
        <v>4</v>
      </c>
      <c r="B160" s="13" t="s">
        <v>196</v>
      </c>
      <c r="C160" s="14">
        <v>2350</v>
      </c>
      <c r="D160" s="14">
        <f>SUM(C160)</f>
        <v>2350</v>
      </c>
      <c r="E160" s="12" t="s">
        <v>17</v>
      </c>
      <c r="F160" s="13" t="s">
        <v>28</v>
      </c>
      <c r="G160" s="20">
        <f>SUM(D160)</f>
        <v>2350</v>
      </c>
      <c r="H160" s="13" t="s">
        <v>28</v>
      </c>
      <c r="I160" s="14">
        <f>SUM(G160)</f>
        <v>2350</v>
      </c>
      <c r="J160" s="16" t="s">
        <v>20</v>
      </c>
      <c r="K160" s="17" t="s">
        <v>197</v>
      </c>
      <c r="L160" s="18">
        <v>244017</v>
      </c>
    </row>
    <row r="161" spans="1:12" ht="49.2">
      <c r="A161" s="12">
        <v>5</v>
      </c>
      <c r="B161" s="13" t="s">
        <v>198</v>
      </c>
      <c r="C161" s="14">
        <v>40950</v>
      </c>
      <c r="D161" s="14">
        <f>SUM(C161)</f>
        <v>40950</v>
      </c>
      <c r="E161" s="12" t="s">
        <v>17</v>
      </c>
      <c r="F161" s="13" t="s">
        <v>186</v>
      </c>
      <c r="G161" s="20">
        <f t="shared" si="12"/>
        <v>40950</v>
      </c>
      <c r="H161" s="13" t="s">
        <v>186</v>
      </c>
      <c r="I161" s="14">
        <f t="shared" si="13"/>
        <v>40950</v>
      </c>
      <c r="J161" s="16" t="s">
        <v>20</v>
      </c>
      <c r="K161" s="17" t="s">
        <v>199</v>
      </c>
      <c r="L161" s="18">
        <v>244027</v>
      </c>
    </row>
    <row r="162" spans="1:12" ht="49.2">
      <c r="A162" s="12">
        <v>6</v>
      </c>
      <c r="B162" s="13" t="s">
        <v>200</v>
      </c>
      <c r="C162" s="14">
        <v>7550</v>
      </c>
      <c r="D162" s="14">
        <f t="shared" si="11"/>
        <v>7550</v>
      </c>
      <c r="E162" s="12" t="s">
        <v>17</v>
      </c>
      <c r="F162" s="13" t="s">
        <v>167</v>
      </c>
      <c r="G162" s="20">
        <f t="shared" si="12"/>
        <v>7550</v>
      </c>
      <c r="H162" s="13" t="s">
        <v>167</v>
      </c>
      <c r="I162" s="14">
        <f t="shared" si="13"/>
        <v>7550</v>
      </c>
      <c r="J162" s="16" t="s">
        <v>20</v>
      </c>
      <c r="K162" s="17" t="s">
        <v>201</v>
      </c>
      <c r="L162" s="18">
        <v>244039</v>
      </c>
    </row>
    <row r="163" spans="1:12" ht="49.2">
      <c r="A163" s="12">
        <v>7</v>
      </c>
      <c r="B163" s="13" t="s">
        <v>202</v>
      </c>
      <c r="C163" s="14">
        <v>9458</v>
      </c>
      <c r="D163" s="14">
        <f t="shared" si="11"/>
        <v>9458</v>
      </c>
      <c r="E163" s="12" t="s">
        <v>17</v>
      </c>
      <c r="F163" s="15" t="s">
        <v>203</v>
      </c>
      <c r="G163" s="20">
        <f t="shared" si="12"/>
        <v>9458</v>
      </c>
      <c r="H163" s="15" t="s">
        <v>203</v>
      </c>
      <c r="I163" s="14">
        <f t="shared" si="13"/>
        <v>9458</v>
      </c>
      <c r="J163" s="16" t="s">
        <v>20</v>
      </c>
      <c r="K163" s="17" t="s">
        <v>204</v>
      </c>
      <c r="L163" s="18">
        <v>244041</v>
      </c>
    </row>
    <row r="164" spans="1:12" ht="49.2">
      <c r="A164" s="12">
        <v>8</v>
      </c>
      <c r="B164" s="13" t="s">
        <v>205</v>
      </c>
      <c r="C164" s="14">
        <v>19103</v>
      </c>
      <c r="D164" s="14">
        <f>SUM(C164)</f>
        <v>19103</v>
      </c>
      <c r="E164" s="12" t="s">
        <v>17</v>
      </c>
      <c r="F164" s="13" t="s">
        <v>28</v>
      </c>
      <c r="G164" s="20">
        <f>SUM(D164)</f>
        <v>19103</v>
      </c>
      <c r="H164" s="13" t="s">
        <v>28</v>
      </c>
      <c r="I164" s="14">
        <f>SUM(G164)</f>
        <v>19103</v>
      </c>
      <c r="J164" s="16" t="s">
        <v>20</v>
      </c>
      <c r="K164" s="17" t="s">
        <v>206</v>
      </c>
      <c r="L164" s="18">
        <v>244041</v>
      </c>
    </row>
    <row r="165" spans="1:12" ht="49.2">
      <c r="A165" s="12">
        <v>9</v>
      </c>
      <c r="B165" s="13" t="s">
        <v>207</v>
      </c>
      <c r="C165" s="14">
        <v>1950</v>
      </c>
      <c r="D165" s="14">
        <f t="shared" si="11"/>
        <v>1950</v>
      </c>
      <c r="E165" s="12" t="s">
        <v>17</v>
      </c>
      <c r="F165" s="13" t="s">
        <v>28</v>
      </c>
      <c r="G165" s="20">
        <f t="shared" si="12"/>
        <v>1950</v>
      </c>
      <c r="H165" s="13" t="s">
        <v>28</v>
      </c>
      <c r="I165" s="14">
        <f t="shared" si="13"/>
        <v>1950</v>
      </c>
      <c r="J165" s="16" t="s">
        <v>20</v>
      </c>
      <c r="K165" s="17" t="s">
        <v>208</v>
      </c>
      <c r="L165" s="18">
        <v>244041</v>
      </c>
    </row>
    <row r="166" spans="1:12" ht="49.2">
      <c r="A166" s="12">
        <v>10</v>
      </c>
      <c r="B166" s="13" t="s">
        <v>209</v>
      </c>
      <c r="C166" s="14">
        <v>10600</v>
      </c>
      <c r="D166" s="14">
        <f t="shared" si="11"/>
        <v>10600</v>
      </c>
      <c r="E166" s="12" t="s">
        <v>17</v>
      </c>
      <c r="F166" s="13" t="s">
        <v>167</v>
      </c>
      <c r="G166" s="20">
        <f t="shared" si="12"/>
        <v>10600</v>
      </c>
      <c r="H166" s="13" t="s">
        <v>167</v>
      </c>
      <c r="I166" s="14">
        <f t="shared" si="13"/>
        <v>10600</v>
      </c>
      <c r="J166" s="16" t="s">
        <v>20</v>
      </c>
      <c r="K166" s="17" t="s">
        <v>210</v>
      </c>
      <c r="L166" s="18">
        <v>244041</v>
      </c>
    </row>
    <row r="167" spans="1:12">
      <c r="G167" s="2">
        <f>SUM(G157:G166)</f>
        <v>115341</v>
      </c>
      <c r="I167" s="1">
        <f t="shared" si="13"/>
        <v>115341</v>
      </c>
    </row>
    <row r="168" spans="1:12">
      <c r="I168" s="40"/>
    </row>
    <row r="169" spans="1:12">
      <c r="I169" s="40"/>
    </row>
    <row r="170" spans="1:12">
      <c r="I170" s="40"/>
    </row>
    <row r="171" spans="1:12">
      <c r="I171" s="40"/>
    </row>
    <row r="172" spans="1:12">
      <c r="I172" s="40"/>
    </row>
    <row r="173" spans="1:12">
      <c r="I173" s="40"/>
    </row>
    <row r="174" spans="1:12">
      <c r="I174" s="40"/>
    </row>
    <row r="176" spans="1:12">
      <c r="A176" s="77" t="s">
        <v>212</v>
      </c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</row>
    <row r="177" spans="1:12">
      <c r="A177" s="1" t="s">
        <v>146</v>
      </c>
    </row>
    <row r="178" spans="1:12">
      <c r="A178" s="1" t="s">
        <v>213</v>
      </c>
      <c r="L178" s="1" t="s">
        <v>15</v>
      </c>
    </row>
    <row r="179" spans="1:12">
      <c r="A179" s="4" t="s">
        <v>0</v>
      </c>
      <c r="B179" s="5" t="s">
        <v>1</v>
      </c>
      <c r="C179" s="6" t="s">
        <v>14</v>
      </c>
      <c r="D179" s="6" t="s">
        <v>2</v>
      </c>
      <c r="E179" s="4" t="s">
        <v>3</v>
      </c>
      <c r="F179" s="5" t="s">
        <v>4</v>
      </c>
      <c r="G179" s="6" t="s">
        <v>5</v>
      </c>
      <c r="H179" s="5" t="s">
        <v>6</v>
      </c>
      <c r="I179" s="4" t="s">
        <v>7</v>
      </c>
      <c r="J179" s="4" t="s">
        <v>9</v>
      </c>
      <c r="K179" s="7" t="s">
        <v>13</v>
      </c>
      <c r="L179" s="8"/>
    </row>
    <row r="180" spans="1:12">
      <c r="A180" s="9"/>
      <c r="B180" s="10"/>
      <c r="C180" s="11" t="s">
        <v>8</v>
      </c>
      <c r="D180" s="11"/>
      <c r="E180" s="9"/>
      <c r="F180" s="10"/>
      <c r="G180" s="11"/>
      <c r="H180" s="10"/>
      <c r="I180" s="9" t="s">
        <v>8</v>
      </c>
      <c r="J180" s="9" t="s">
        <v>10</v>
      </c>
      <c r="K180" s="12" t="s">
        <v>11</v>
      </c>
      <c r="L180" s="12" t="s">
        <v>12</v>
      </c>
    </row>
    <row r="181" spans="1:12" ht="49.2">
      <c r="A181" s="12">
        <v>1</v>
      </c>
      <c r="B181" s="13" t="s">
        <v>214</v>
      </c>
      <c r="C181" s="14">
        <v>45000</v>
      </c>
      <c r="D181" s="14">
        <f>SUM(C181)</f>
        <v>45000</v>
      </c>
      <c r="E181" s="12" t="s">
        <v>17</v>
      </c>
      <c r="F181" s="15" t="s">
        <v>74</v>
      </c>
      <c r="G181" s="14">
        <v>44300</v>
      </c>
      <c r="H181" s="15" t="s">
        <v>74</v>
      </c>
      <c r="I181" s="14">
        <v>44300</v>
      </c>
      <c r="J181" s="16" t="s">
        <v>20</v>
      </c>
      <c r="K181" s="17" t="s">
        <v>215</v>
      </c>
      <c r="L181" s="18">
        <v>244050</v>
      </c>
    </row>
    <row r="182" spans="1:12" ht="147.6">
      <c r="A182" s="12">
        <v>2</v>
      </c>
      <c r="B182" s="13" t="s">
        <v>216</v>
      </c>
      <c r="C182" s="14">
        <v>56000</v>
      </c>
      <c r="D182" s="14">
        <f>SUM(C182)</f>
        <v>56000</v>
      </c>
      <c r="E182" s="12" t="s">
        <v>17</v>
      </c>
      <c r="F182" s="15" t="s">
        <v>217</v>
      </c>
      <c r="G182" s="14">
        <f>SUM(D182)</f>
        <v>56000</v>
      </c>
      <c r="H182" s="15" t="s">
        <v>217</v>
      </c>
      <c r="I182" s="14">
        <f>SUM(G182)</f>
        <v>56000</v>
      </c>
      <c r="J182" s="16" t="s">
        <v>20</v>
      </c>
      <c r="K182" s="17" t="s">
        <v>218</v>
      </c>
      <c r="L182" s="18">
        <v>244050</v>
      </c>
    </row>
    <row r="183" spans="1:12" ht="73.8">
      <c r="A183" s="12">
        <v>3</v>
      </c>
      <c r="B183" s="41" t="s">
        <v>219</v>
      </c>
      <c r="C183" s="14">
        <v>56000</v>
      </c>
      <c r="D183" s="14">
        <f>SUM(C183)</f>
        <v>56000</v>
      </c>
      <c r="E183" s="12" t="s">
        <v>17</v>
      </c>
      <c r="F183" s="13" t="s">
        <v>220</v>
      </c>
      <c r="G183" s="14">
        <f>SUM(D183)</f>
        <v>56000</v>
      </c>
      <c r="H183" s="13" t="s">
        <v>220</v>
      </c>
      <c r="I183" s="14">
        <f>SUM(G183)</f>
        <v>56000</v>
      </c>
      <c r="J183" s="16" t="s">
        <v>20</v>
      </c>
      <c r="K183" s="17" t="s">
        <v>221</v>
      </c>
      <c r="L183" s="18">
        <v>244050</v>
      </c>
    </row>
    <row r="184" spans="1:12" ht="73.8">
      <c r="A184" s="12">
        <v>4</v>
      </c>
      <c r="B184" s="13" t="s">
        <v>222</v>
      </c>
      <c r="C184" s="14">
        <v>59300</v>
      </c>
      <c r="D184" s="14">
        <f t="shared" ref="D184:D208" si="14">SUM(C184)</f>
        <v>59300</v>
      </c>
      <c r="E184" s="12" t="s">
        <v>17</v>
      </c>
      <c r="F184" s="13" t="s">
        <v>74</v>
      </c>
      <c r="G184" s="14">
        <f t="shared" ref="G184:G208" si="15">SUM(D184)</f>
        <v>59300</v>
      </c>
      <c r="H184" s="13" t="s">
        <v>74</v>
      </c>
      <c r="I184" s="14">
        <f t="shared" ref="I184:I200" si="16">SUM(G184)</f>
        <v>59300</v>
      </c>
      <c r="J184" s="16" t="s">
        <v>20</v>
      </c>
      <c r="K184" s="17" t="s">
        <v>223</v>
      </c>
      <c r="L184" s="18">
        <v>244050</v>
      </c>
    </row>
    <row r="185" spans="1:12" ht="49.2">
      <c r="A185" s="12">
        <v>5</v>
      </c>
      <c r="B185" s="13" t="s">
        <v>224</v>
      </c>
      <c r="C185" s="14">
        <v>900</v>
      </c>
      <c r="D185" s="14">
        <f t="shared" si="14"/>
        <v>900</v>
      </c>
      <c r="E185" s="12" t="s">
        <v>17</v>
      </c>
      <c r="F185" s="13" t="s">
        <v>127</v>
      </c>
      <c r="G185" s="14">
        <f t="shared" si="15"/>
        <v>900</v>
      </c>
      <c r="H185" s="13" t="s">
        <v>127</v>
      </c>
      <c r="I185" s="14">
        <f t="shared" si="16"/>
        <v>900</v>
      </c>
      <c r="J185" s="16" t="s">
        <v>20</v>
      </c>
      <c r="K185" s="17" t="s">
        <v>225</v>
      </c>
      <c r="L185" s="18">
        <v>244054</v>
      </c>
    </row>
    <row r="186" spans="1:12" ht="49.2">
      <c r="A186" s="12">
        <v>6</v>
      </c>
      <c r="B186" s="13" t="s">
        <v>226</v>
      </c>
      <c r="C186" s="14">
        <v>13950</v>
      </c>
      <c r="D186" s="14">
        <f t="shared" si="14"/>
        <v>13950</v>
      </c>
      <c r="E186" s="12" t="s">
        <v>17</v>
      </c>
      <c r="F186" s="13" t="s">
        <v>186</v>
      </c>
      <c r="G186" s="14">
        <f t="shared" si="15"/>
        <v>13950</v>
      </c>
      <c r="H186" s="13" t="s">
        <v>186</v>
      </c>
      <c r="I186" s="14">
        <f t="shared" si="16"/>
        <v>13950</v>
      </c>
      <c r="J186" s="16" t="s">
        <v>20</v>
      </c>
      <c r="K186" s="17" t="s">
        <v>227</v>
      </c>
      <c r="L186" s="18">
        <v>244054</v>
      </c>
    </row>
    <row r="187" spans="1:12" ht="73.8">
      <c r="A187" s="12">
        <v>7</v>
      </c>
      <c r="B187" s="13" t="s">
        <v>228</v>
      </c>
      <c r="C187" s="14">
        <v>125000</v>
      </c>
      <c r="D187" s="14">
        <f t="shared" si="14"/>
        <v>125000</v>
      </c>
      <c r="E187" s="12" t="s">
        <v>17</v>
      </c>
      <c r="F187" s="13" t="s">
        <v>229</v>
      </c>
      <c r="G187" s="14">
        <v>12600</v>
      </c>
      <c r="H187" s="13" t="s">
        <v>229</v>
      </c>
      <c r="I187" s="14">
        <f t="shared" si="16"/>
        <v>12600</v>
      </c>
      <c r="J187" s="16" t="s">
        <v>20</v>
      </c>
      <c r="K187" s="17" t="s">
        <v>230</v>
      </c>
      <c r="L187" s="18">
        <v>244054</v>
      </c>
    </row>
    <row r="188" spans="1:12" ht="49.2">
      <c r="A188" s="12">
        <v>8</v>
      </c>
      <c r="B188" s="13" t="s">
        <v>231</v>
      </c>
      <c r="C188" s="14">
        <v>5851</v>
      </c>
      <c r="D188" s="14">
        <f t="shared" si="14"/>
        <v>5851</v>
      </c>
      <c r="E188" s="12" t="s">
        <v>17</v>
      </c>
      <c r="F188" s="13" t="s">
        <v>232</v>
      </c>
      <c r="G188" s="14">
        <f t="shared" si="15"/>
        <v>5851</v>
      </c>
      <c r="H188" s="13" t="s">
        <v>232</v>
      </c>
      <c r="I188" s="14">
        <f t="shared" si="16"/>
        <v>5851</v>
      </c>
      <c r="J188" s="16" t="s">
        <v>20</v>
      </c>
      <c r="K188" s="17" t="s">
        <v>233</v>
      </c>
      <c r="L188" s="18">
        <v>244060</v>
      </c>
    </row>
    <row r="189" spans="1:12" ht="73.8">
      <c r="A189" s="12">
        <v>9</v>
      </c>
      <c r="B189" s="13" t="s">
        <v>234</v>
      </c>
      <c r="C189" s="14">
        <v>9820</v>
      </c>
      <c r="D189" s="14">
        <f t="shared" si="14"/>
        <v>9820</v>
      </c>
      <c r="E189" s="12" t="s">
        <v>17</v>
      </c>
      <c r="F189" s="13" t="s">
        <v>120</v>
      </c>
      <c r="G189" s="14">
        <f t="shared" si="15"/>
        <v>9820</v>
      </c>
      <c r="H189" s="13" t="s">
        <v>120</v>
      </c>
      <c r="I189" s="14">
        <f t="shared" si="16"/>
        <v>9820</v>
      </c>
      <c r="J189" s="16" t="s">
        <v>20</v>
      </c>
      <c r="K189" s="17" t="s">
        <v>235</v>
      </c>
      <c r="L189" s="18">
        <v>244060</v>
      </c>
    </row>
    <row r="190" spans="1:12" ht="49.2">
      <c r="A190" s="12">
        <v>10</v>
      </c>
      <c r="B190" s="13" t="s">
        <v>236</v>
      </c>
      <c r="C190" s="14">
        <v>540</v>
      </c>
      <c r="D190" s="14">
        <f t="shared" si="14"/>
        <v>540</v>
      </c>
      <c r="E190" s="12" t="s">
        <v>17</v>
      </c>
      <c r="F190" s="13" t="s">
        <v>232</v>
      </c>
      <c r="G190" s="14">
        <f t="shared" si="15"/>
        <v>540</v>
      </c>
      <c r="H190" s="13" t="s">
        <v>232</v>
      </c>
      <c r="I190" s="14">
        <f>SUM(G190)</f>
        <v>540</v>
      </c>
      <c r="J190" s="16" t="s">
        <v>20</v>
      </c>
      <c r="K190" s="17" t="s">
        <v>237</v>
      </c>
      <c r="L190" s="18">
        <v>244064</v>
      </c>
    </row>
    <row r="191" spans="1:12" ht="49.2">
      <c r="A191" s="12">
        <v>11</v>
      </c>
      <c r="B191" s="13" t="s">
        <v>238</v>
      </c>
      <c r="C191" s="14">
        <v>19150</v>
      </c>
      <c r="D191" s="14">
        <f t="shared" si="14"/>
        <v>19150</v>
      </c>
      <c r="E191" s="12" t="s">
        <v>17</v>
      </c>
      <c r="F191" s="13" t="s">
        <v>120</v>
      </c>
      <c r="G191" s="14">
        <f t="shared" si="15"/>
        <v>19150</v>
      </c>
      <c r="H191" s="13" t="s">
        <v>120</v>
      </c>
      <c r="I191" s="14">
        <f>SUM(G191)</f>
        <v>19150</v>
      </c>
      <c r="J191" s="16" t="s">
        <v>20</v>
      </c>
      <c r="K191" s="17" t="s">
        <v>239</v>
      </c>
      <c r="L191" s="18">
        <v>244064</v>
      </c>
    </row>
    <row r="192" spans="1:12" ht="73.8">
      <c r="A192" s="12">
        <v>12</v>
      </c>
      <c r="B192" s="13" t="s">
        <v>240</v>
      </c>
      <c r="C192" s="14">
        <v>17410</v>
      </c>
      <c r="D192" s="14">
        <f t="shared" si="14"/>
        <v>17410</v>
      </c>
      <c r="E192" s="12" t="s">
        <v>17</v>
      </c>
      <c r="F192" s="13" t="s">
        <v>167</v>
      </c>
      <c r="G192" s="14">
        <f t="shared" si="15"/>
        <v>17410</v>
      </c>
      <c r="H192" s="13" t="s">
        <v>167</v>
      </c>
      <c r="I192" s="14">
        <f>SUM(G192)</f>
        <v>17410</v>
      </c>
      <c r="J192" s="16" t="s">
        <v>20</v>
      </c>
      <c r="K192" s="17" t="s">
        <v>241</v>
      </c>
      <c r="L192" s="18">
        <v>244064</v>
      </c>
    </row>
    <row r="193" spans="1:12" ht="49.2">
      <c r="A193" s="12">
        <v>13</v>
      </c>
      <c r="B193" s="13" t="s">
        <v>242</v>
      </c>
      <c r="C193" s="14">
        <v>1145</v>
      </c>
      <c r="D193" s="14">
        <f t="shared" si="14"/>
        <v>1145</v>
      </c>
      <c r="E193" s="12" t="s">
        <v>17</v>
      </c>
      <c r="F193" s="13" t="s">
        <v>28</v>
      </c>
      <c r="G193" s="14">
        <f t="shared" si="15"/>
        <v>1145</v>
      </c>
      <c r="H193" s="13" t="s">
        <v>28</v>
      </c>
      <c r="I193" s="14">
        <f>SUM(G193)</f>
        <v>1145</v>
      </c>
      <c r="J193" s="16" t="s">
        <v>20</v>
      </c>
      <c r="K193" s="17" t="s">
        <v>243</v>
      </c>
      <c r="L193" s="18">
        <v>244064</v>
      </c>
    </row>
    <row r="194" spans="1:12" ht="49.2">
      <c r="A194" s="12">
        <v>14</v>
      </c>
      <c r="B194" s="13" t="s">
        <v>244</v>
      </c>
      <c r="C194" s="14">
        <v>10500</v>
      </c>
      <c r="D194" s="14">
        <f t="shared" si="14"/>
        <v>10500</v>
      </c>
      <c r="E194" s="12" t="s">
        <v>17</v>
      </c>
      <c r="F194" s="13" t="s">
        <v>28</v>
      </c>
      <c r="G194" s="14">
        <f t="shared" si="15"/>
        <v>10500</v>
      </c>
      <c r="H194" s="13" t="s">
        <v>28</v>
      </c>
      <c r="I194" s="14">
        <f t="shared" ref="I194" si="17">SUM(G194)</f>
        <v>10500</v>
      </c>
      <c r="J194" s="16" t="s">
        <v>20</v>
      </c>
      <c r="K194" s="17" t="s">
        <v>245</v>
      </c>
      <c r="L194" s="18">
        <v>244064</v>
      </c>
    </row>
    <row r="195" spans="1:12" ht="49.2">
      <c r="A195" s="12">
        <v>15</v>
      </c>
      <c r="B195" s="13" t="s">
        <v>246</v>
      </c>
      <c r="C195" s="14">
        <v>8775</v>
      </c>
      <c r="D195" s="14">
        <f t="shared" si="14"/>
        <v>8775</v>
      </c>
      <c r="E195" s="12" t="s">
        <v>17</v>
      </c>
      <c r="F195" s="13" t="s">
        <v>28</v>
      </c>
      <c r="G195" s="14">
        <f t="shared" si="15"/>
        <v>8775</v>
      </c>
      <c r="H195" s="13" t="s">
        <v>28</v>
      </c>
      <c r="I195" s="14">
        <v>8775</v>
      </c>
      <c r="J195" s="16" t="s">
        <v>20</v>
      </c>
      <c r="K195" s="17" t="s">
        <v>247</v>
      </c>
      <c r="L195" s="18">
        <v>244064</v>
      </c>
    </row>
    <row r="196" spans="1:12" ht="49.2">
      <c r="A196" s="12">
        <v>16</v>
      </c>
      <c r="B196" s="13" t="s">
        <v>99</v>
      </c>
      <c r="C196" s="14">
        <v>1300</v>
      </c>
      <c r="D196" s="14">
        <f t="shared" si="14"/>
        <v>1300</v>
      </c>
      <c r="E196" s="12" t="s">
        <v>17</v>
      </c>
      <c r="F196" s="13" t="s">
        <v>28</v>
      </c>
      <c r="G196" s="14">
        <f t="shared" si="15"/>
        <v>1300</v>
      </c>
      <c r="H196" s="13" t="s">
        <v>28</v>
      </c>
      <c r="I196" s="14">
        <f>SUM(G196)</f>
        <v>1300</v>
      </c>
      <c r="J196" s="16" t="s">
        <v>20</v>
      </c>
      <c r="K196" s="17" t="s">
        <v>248</v>
      </c>
      <c r="L196" s="18">
        <v>244064</v>
      </c>
    </row>
    <row r="197" spans="1:12" ht="49.2">
      <c r="A197" s="12">
        <v>17</v>
      </c>
      <c r="B197" s="13" t="s">
        <v>249</v>
      </c>
      <c r="C197" s="14">
        <v>3820</v>
      </c>
      <c r="D197" s="14">
        <f t="shared" si="14"/>
        <v>3820</v>
      </c>
      <c r="E197" s="12" t="s">
        <v>17</v>
      </c>
      <c r="F197" s="13" t="s">
        <v>28</v>
      </c>
      <c r="G197" s="14">
        <f t="shared" si="15"/>
        <v>3820</v>
      </c>
      <c r="H197" s="13" t="s">
        <v>28</v>
      </c>
      <c r="I197" s="14">
        <f>SUM(G197)</f>
        <v>3820</v>
      </c>
      <c r="J197" s="16" t="s">
        <v>20</v>
      </c>
      <c r="K197" s="17" t="s">
        <v>250</v>
      </c>
      <c r="L197" s="18">
        <v>244064</v>
      </c>
    </row>
    <row r="198" spans="1:12" ht="49.2">
      <c r="A198" s="12">
        <v>18</v>
      </c>
      <c r="B198" s="13" t="s">
        <v>251</v>
      </c>
      <c r="C198" s="14">
        <v>3100</v>
      </c>
      <c r="D198" s="14">
        <f t="shared" si="14"/>
        <v>3100</v>
      </c>
      <c r="E198" s="12" t="s">
        <v>17</v>
      </c>
      <c r="F198" s="13" t="s">
        <v>252</v>
      </c>
      <c r="G198" s="14">
        <f t="shared" si="15"/>
        <v>3100</v>
      </c>
      <c r="H198" s="13" t="s">
        <v>252</v>
      </c>
      <c r="I198" s="14">
        <f>SUM(G198)</f>
        <v>3100</v>
      </c>
      <c r="J198" s="16" t="s">
        <v>20</v>
      </c>
      <c r="K198" s="17" t="s">
        <v>253</v>
      </c>
      <c r="L198" s="18">
        <v>244064</v>
      </c>
    </row>
    <row r="199" spans="1:12" ht="49.2">
      <c r="A199" s="12">
        <v>19</v>
      </c>
      <c r="B199" s="13" t="s">
        <v>254</v>
      </c>
      <c r="C199" s="14">
        <v>1440</v>
      </c>
      <c r="D199" s="14">
        <f t="shared" si="14"/>
        <v>1440</v>
      </c>
      <c r="E199" s="12" t="s">
        <v>17</v>
      </c>
      <c r="F199" s="13" t="s">
        <v>28</v>
      </c>
      <c r="G199" s="14">
        <f t="shared" si="15"/>
        <v>1440</v>
      </c>
      <c r="H199" s="13" t="s">
        <v>28</v>
      </c>
      <c r="I199" s="14">
        <f t="shared" si="16"/>
        <v>1440</v>
      </c>
      <c r="J199" s="16" t="s">
        <v>20</v>
      </c>
      <c r="K199" s="17" t="s">
        <v>255</v>
      </c>
      <c r="L199" s="18">
        <v>244064</v>
      </c>
    </row>
    <row r="200" spans="1:12" ht="123">
      <c r="A200" s="12">
        <v>20</v>
      </c>
      <c r="B200" s="13" t="s">
        <v>256</v>
      </c>
      <c r="C200" s="14">
        <v>11000</v>
      </c>
      <c r="D200" s="14">
        <f t="shared" si="14"/>
        <v>11000</v>
      </c>
      <c r="E200" s="12" t="s">
        <v>17</v>
      </c>
      <c r="F200" s="13" t="s">
        <v>257</v>
      </c>
      <c r="G200" s="14">
        <f t="shared" si="15"/>
        <v>11000</v>
      </c>
      <c r="H200" s="13" t="s">
        <v>257</v>
      </c>
      <c r="I200" s="14">
        <f t="shared" si="16"/>
        <v>11000</v>
      </c>
      <c r="J200" s="16" t="s">
        <v>20</v>
      </c>
      <c r="K200" s="17" t="s">
        <v>258</v>
      </c>
      <c r="L200" s="18">
        <v>244067</v>
      </c>
    </row>
    <row r="201" spans="1:12" ht="73.8">
      <c r="A201" s="12">
        <v>21</v>
      </c>
      <c r="B201" s="13" t="s">
        <v>259</v>
      </c>
      <c r="C201" s="14">
        <v>20000</v>
      </c>
      <c r="D201" s="14">
        <f>SUM(C201)</f>
        <v>20000</v>
      </c>
      <c r="E201" s="12" t="s">
        <v>17</v>
      </c>
      <c r="F201" s="13" t="s">
        <v>257</v>
      </c>
      <c r="G201" s="14">
        <f>SUM(D201)</f>
        <v>20000</v>
      </c>
      <c r="H201" s="13" t="s">
        <v>257</v>
      </c>
      <c r="I201" s="14">
        <f>SUM(G201)</f>
        <v>20000</v>
      </c>
      <c r="J201" s="16" t="s">
        <v>20</v>
      </c>
      <c r="K201" s="17" t="s">
        <v>260</v>
      </c>
      <c r="L201" s="18">
        <v>244068</v>
      </c>
    </row>
    <row r="202" spans="1:12" ht="49.2">
      <c r="A202" s="12">
        <v>22</v>
      </c>
      <c r="B202" s="13" t="s">
        <v>261</v>
      </c>
      <c r="C202" s="14">
        <v>2300</v>
      </c>
      <c r="D202" s="14">
        <f t="shared" si="14"/>
        <v>2300</v>
      </c>
      <c r="E202" s="12" t="s">
        <v>17</v>
      </c>
      <c r="F202" s="13" t="s">
        <v>262</v>
      </c>
      <c r="G202" s="14">
        <f t="shared" si="15"/>
        <v>2300</v>
      </c>
      <c r="H202" s="13" t="s">
        <v>262</v>
      </c>
      <c r="I202" s="14">
        <f>SUM(G202)</f>
        <v>2300</v>
      </c>
      <c r="J202" s="16" t="s">
        <v>20</v>
      </c>
      <c r="K202" s="17" t="s">
        <v>263</v>
      </c>
      <c r="L202" s="18">
        <v>244068</v>
      </c>
    </row>
    <row r="203" spans="1:12" ht="49.2">
      <c r="A203" s="12">
        <v>23</v>
      </c>
      <c r="B203" s="13" t="s">
        <v>264</v>
      </c>
      <c r="C203" s="14">
        <v>1743</v>
      </c>
      <c r="D203" s="14">
        <f t="shared" si="14"/>
        <v>1743</v>
      </c>
      <c r="E203" s="12" t="s">
        <v>17</v>
      </c>
      <c r="F203" s="13" t="s">
        <v>265</v>
      </c>
      <c r="G203" s="14">
        <f t="shared" si="15"/>
        <v>1743</v>
      </c>
      <c r="H203" s="13" t="s">
        <v>265</v>
      </c>
      <c r="I203" s="14">
        <f t="shared" ref="I203:I207" si="18">SUM(G203)</f>
        <v>1743</v>
      </c>
      <c r="J203" s="16" t="s">
        <v>20</v>
      </c>
      <c r="K203" s="17" t="s">
        <v>266</v>
      </c>
      <c r="L203" s="18">
        <v>244070</v>
      </c>
    </row>
    <row r="204" spans="1:12" ht="73.8">
      <c r="A204" s="12">
        <v>24</v>
      </c>
      <c r="B204" s="13" t="s">
        <v>267</v>
      </c>
      <c r="C204" s="14">
        <v>119745.84</v>
      </c>
      <c r="D204" s="14">
        <f t="shared" si="14"/>
        <v>119745.84</v>
      </c>
      <c r="E204" s="12" t="s">
        <v>17</v>
      </c>
      <c r="F204" s="13" t="s">
        <v>48</v>
      </c>
      <c r="G204" s="14">
        <f t="shared" si="15"/>
        <v>119745.84</v>
      </c>
      <c r="H204" s="13" t="s">
        <v>48</v>
      </c>
      <c r="I204" s="14">
        <f t="shared" si="18"/>
        <v>119745.84</v>
      </c>
      <c r="J204" s="16" t="s">
        <v>20</v>
      </c>
      <c r="K204" s="17" t="s">
        <v>268</v>
      </c>
      <c r="L204" s="18">
        <v>244070</v>
      </c>
    </row>
    <row r="205" spans="1:12" ht="49.2">
      <c r="A205" s="12">
        <v>25</v>
      </c>
      <c r="B205" s="13" t="s">
        <v>269</v>
      </c>
      <c r="C205" s="14">
        <v>12000</v>
      </c>
      <c r="D205" s="14">
        <f t="shared" si="14"/>
        <v>12000</v>
      </c>
      <c r="E205" s="12" t="s">
        <v>17</v>
      </c>
      <c r="F205" s="13" t="s">
        <v>77</v>
      </c>
      <c r="G205" s="14">
        <f t="shared" si="15"/>
        <v>12000</v>
      </c>
      <c r="H205" s="13" t="s">
        <v>77</v>
      </c>
      <c r="I205" s="14">
        <f t="shared" si="18"/>
        <v>12000</v>
      </c>
      <c r="J205" s="16" t="s">
        <v>20</v>
      </c>
      <c r="K205" s="17" t="s">
        <v>270</v>
      </c>
      <c r="L205" s="18">
        <v>244070</v>
      </c>
    </row>
    <row r="206" spans="1:12" ht="73.8">
      <c r="A206" s="12">
        <v>26</v>
      </c>
      <c r="B206" s="13" t="s">
        <v>271</v>
      </c>
      <c r="C206" s="14">
        <v>3700</v>
      </c>
      <c r="D206" s="14">
        <f>SUM(C206)</f>
        <v>3700</v>
      </c>
      <c r="E206" s="12" t="s">
        <v>17</v>
      </c>
      <c r="F206" s="13" t="s">
        <v>262</v>
      </c>
      <c r="G206" s="14">
        <f>SUM(D206)</f>
        <v>3700</v>
      </c>
      <c r="H206" s="13" t="s">
        <v>262</v>
      </c>
      <c r="I206" s="14">
        <f t="shared" si="18"/>
        <v>3700</v>
      </c>
      <c r="J206" s="16" t="s">
        <v>20</v>
      </c>
      <c r="K206" s="17" t="s">
        <v>272</v>
      </c>
      <c r="L206" s="18">
        <v>244074</v>
      </c>
    </row>
    <row r="207" spans="1:12" ht="49.2">
      <c r="A207" s="12">
        <v>27</v>
      </c>
      <c r="B207" s="13" t="s">
        <v>273</v>
      </c>
      <c r="C207" s="14">
        <v>150</v>
      </c>
      <c r="D207" s="14">
        <f t="shared" si="14"/>
        <v>150</v>
      </c>
      <c r="E207" s="12" t="s">
        <v>17</v>
      </c>
      <c r="F207" s="13" t="s">
        <v>262</v>
      </c>
      <c r="G207" s="14">
        <f t="shared" si="15"/>
        <v>150</v>
      </c>
      <c r="H207" s="13" t="s">
        <v>262</v>
      </c>
      <c r="I207" s="14">
        <f t="shared" si="18"/>
        <v>150</v>
      </c>
      <c r="J207" s="16" t="s">
        <v>20</v>
      </c>
      <c r="K207" s="17" t="s">
        <v>274</v>
      </c>
      <c r="L207" s="18">
        <v>244074</v>
      </c>
    </row>
    <row r="208" spans="1:12">
      <c r="A208" s="12">
        <v>28</v>
      </c>
      <c r="B208" s="13" t="s">
        <v>275</v>
      </c>
      <c r="C208" s="14">
        <v>38225</v>
      </c>
      <c r="D208" s="14">
        <f t="shared" si="14"/>
        <v>38225</v>
      </c>
      <c r="E208" s="12" t="s">
        <v>17</v>
      </c>
      <c r="F208" s="13" t="s">
        <v>276</v>
      </c>
      <c r="G208" s="14">
        <f t="shared" si="15"/>
        <v>38225</v>
      </c>
      <c r="H208" s="13" t="s">
        <v>276</v>
      </c>
      <c r="I208" s="14"/>
      <c r="J208" s="16" t="s">
        <v>20</v>
      </c>
      <c r="K208" s="17" t="s">
        <v>277</v>
      </c>
      <c r="L208" s="18">
        <v>244074</v>
      </c>
    </row>
    <row r="209" spans="7:9">
      <c r="G209" s="2">
        <f>SUM(G181:G208)</f>
        <v>534764.84</v>
      </c>
    </row>
    <row r="210" spans="7:9">
      <c r="G210" s="2">
        <f>SUM(G200:G209)</f>
        <v>743628.67999999993</v>
      </c>
      <c r="I210" s="1">
        <f t="shared" ref="I210" si="19">SUM(G210)</f>
        <v>743628.67999999993</v>
      </c>
    </row>
    <row r="211" spans="7:9">
      <c r="I211" s="40"/>
    </row>
    <row r="212" spans="7:9">
      <c r="I212" s="40"/>
    </row>
    <row r="213" spans="7:9">
      <c r="I213" s="40"/>
    </row>
    <row r="214" spans="7:9">
      <c r="I214" s="40"/>
    </row>
    <row r="215" spans="7:9">
      <c r="I215" s="40"/>
    </row>
    <row r="216" spans="7:9">
      <c r="I216" s="40"/>
    </row>
    <row r="217" spans="7:9">
      <c r="I217" s="40"/>
    </row>
    <row r="218" spans="7:9">
      <c r="I218" s="40"/>
    </row>
    <row r="219" spans="7:9">
      <c r="I219" s="40"/>
    </row>
    <row r="221" spans="7:9">
      <c r="I221" s="40"/>
    </row>
    <row r="222" spans="7:9">
      <c r="I222" s="40"/>
    </row>
    <row r="223" spans="7:9">
      <c r="I223" s="40"/>
    </row>
    <row r="224" spans="7:9">
      <c r="I224" s="40"/>
    </row>
    <row r="225" spans="1:12">
      <c r="I225" s="40"/>
    </row>
    <row r="226" spans="1:12">
      <c r="I226" s="40"/>
    </row>
    <row r="227" spans="1:12">
      <c r="I227" s="40"/>
    </row>
    <row r="228" spans="1:12">
      <c r="I228" s="40"/>
    </row>
    <row r="229" spans="1:12">
      <c r="I229" s="40"/>
    </row>
    <row r="230" spans="1:12">
      <c r="I230" s="40"/>
    </row>
    <row r="231" spans="1:12">
      <c r="I231" s="40"/>
    </row>
    <row r="232" spans="1:12">
      <c r="I232" s="40"/>
    </row>
    <row r="233" spans="1:12">
      <c r="I233" s="40"/>
    </row>
    <row r="234" spans="1:12">
      <c r="I234" s="40"/>
    </row>
    <row r="235" spans="1:12">
      <c r="I235" s="40"/>
    </row>
    <row r="237" spans="1:12">
      <c r="A237" s="77" t="s">
        <v>278</v>
      </c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</row>
    <row r="238" spans="1:12">
      <c r="A238" s="1" t="s">
        <v>146</v>
      </c>
    </row>
    <row r="239" spans="1:12">
      <c r="A239" s="1" t="s">
        <v>279</v>
      </c>
      <c r="L239" s="1" t="s">
        <v>15</v>
      </c>
    </row>
    <row r="240" spans="1:12">
      <c r="A240" s="4" t="s">
        <v>0</v>
      </c>
      <c r="B240" s="5" t="s">
        <v>1</v>
      </c>
      <c r="C240" s="6" t="s">
        <v>14</v>
      </c>
      <c r="D240" s="6" t="s">
        <v>2</v>
      </c>
      <c r="E240" s="4" t="s">
        <v>3</v>
      </c>
      <c r="F240" s="5" t="s">
        <v>4</v>
      </c>
      <c r="G240" s="6" t="s">
        <v>5</v>
      </c>
      <c r="H240" s="5" t="s">
        <v>6</v>
      </c>
      <c r="I240" s="4" t="s">
        <v>7</v>
      </c>
      <c r="J240" s="4" t="s">
        <v>9</v>
      </c>
      <c r="K240" s="7" t="s">
        <v>13</v>
      </c>
      <c r="L240" s="8"/>
    </row>
    <row r="241" spans="1:12">
      <c r="A241" s="9"/>
      <c r="B241" s="10"/>
      <c r="C241" s="11" t="s">
        <v>8</v>
      </c>
      <c r="D241" s="11"/>
      <c r="E241" s="9"/>
      <c r="F241" s="10"/>
      <c r="G241" s="11"/>
      <c r="H241" s="10"/>
      <c r="I241" s="9" t="s">
        <v>8</v>
      </c>
      <c r="J241" s="9" t="s">
        <v>10</v>
      </c>
      <c r="K241" s="12" t="s">
        <v>11</v>
      </c>
      <c r="L241" s="12" t="s">
        <v>12</v>
      </c>
    </row>
    <row r="242" spans="1:12" ht="49.2">
      <c r="A242" s="12">
        <v>1</v>
      </c>
      <c r="B242" s="42" t="s">
        <v>280</v>
      </c>
      <c r="C242" s="14">
        <v>5555</v>
      </c>
      <c r="D242" s="14">
        <f>SUM(C242)</f>
        <v>5555</v>
      </c>
      <c r="E242" s="15" t="s">
        <v>281</v>
      </c>
      <c r="F242" s="43" t="s">
        <v>282</v>
      </c>
      <c r="G242" s="14">
        <f>SUM(D242)</f>
        <v>5555</v>
      </c>
      <c r="H242" s="42" t="s">
        <v>282</v>
      </c>
      <c r="I242" s="14">
        <f>SUM(G242)</f>
        <v>5555</v>
      </c>
      <c r="J242" s="13" t="s">
        <v>20</v>
      </c>
      <c r="K242" s="17" t="s">
        <v>283</v>
      </c>
      <c r="L242" s="18">
        <v>244082</v>
      </c>
    </row>
    <row r="243" spans="1:12" ht="49.2">
      <c r="A243" s="12">
        <v>2</v>
      </c>
      <c r="B243" s="42" t="s">
        <v>284</v>
      </c>
      <c r="C243" s="14">
        <v>1250</v>
      </c>
      <c r="D243" s="14">
        <f t="shared" ref="D243:D256" si="20">SUM(C243)</f>
        <v>1250</v>
      </c>
      <c r="E243" s="15" t="s">
        <v>281</v>
      </c>
      <c r="F243" s="15" t="s">
        <v>285</v>
      </c>
      <c r="G243" s="14">
        <f t="shared" ref="G243:G256" si="21">SUM(D243)</f>
        <v>1250</v>
      </c>
      <c r="H243" s="15" t="s">
        <v>285</v>
      </c>
      <c r="I243" s="14">
        <f t="shared" ref="I243:I257" si="22">SUM(G243)</f>
        <v>1250</v>
      </c>
      <c r="J243" s="13" t="s">
        <v>20</v>
      </c>
      <c r="K243" s="17" t="s">
        <v>286</v>
      </c>
      <c r="L243" s="18">
        <v>244082</v>
      </c>
    </row>
    <row r="244" spans="1:12" ht="49.2">
      <c r="A244" s="12">
        <v>3</v>
      </c>
      <c r="B244" s="42" t="s">
        <v>287</v>
      </c>
      <c r="C244" s="14">
        <v>4132</v>
      </c>
      <c r="D244" s="14">
        <f t="shared" si="20"/>
        <v>4132</v>
      </c>
      <c r="E244" s="15" t="s">
        <v>281</v>
      </c>
      <c r="F244" s="13" t="s">
        <v>285</v>
      </c>
      <c r="G244" s="14">
        <f t="shared" si="21"/>
        <v>4132</v>
      </c>
      <c r="H244" s="13" t="s">
        <v>285</v>
      </c>
      <c r="I244" s="14">
        <f t="shared" si="22"/>
        <v>4132</v>
      </c>
      <c r="J244" s="13" t="s">
        <v>20</v>
      </c>
      <c r="K244" s="17" t="s">
        <v>288</v>
      </c>
      <c r="L244" s="18">
        <v>244082</v>
      </c>
    </row>
    <row r="245" spans="1:12" ht="49.2">
      <c r="A245" s="12">
        <v>4</v>
      </c>
      <c r="B245" s="42" t="s">
        <v>289</v>
      </c>
      <c r="C245" s="14">
        <v>600</v>
      </c>
      <c r="D245" s="14">
        <v>600</v>
      </c>
      <c r="E245" s="15" t="s">
        <v>281</v>
      </c>
      <c r="F245" s="13" t="s">
        <v>262</v>
      </c>
      <c r="G245" s="14">
        <f t="shared" si="21"/>
        <v>600</v>
      </c>
      <c r="H245" s="13" t="s">
        <v>262</v>
      </c>
      <c r="I245" s="14">
        <f t="shared" si="22"/>
        <v>600</v>
      </c>
      <c r="J245" s="13" t="s">
        <v>20</v>
      </c>
      <c r="K245" s="17" t="s">
        <v>290</v>
      </c>
      <c r="L245" s="18">
        <v>244082</v>
      </c>
    </row>
    <row r="246" spans="1:12" ht="73.8">
      <c r="A246" s="12">
        <v>5</v>
      </c>
      <c r="B246" s="42" t="s">
        <v>291</v>
      </c>
      <c r="C246" s="14">
        <v>452000</v>
      </c>
      <c r="D246" s="14">
        <f t="shared" si="20"/>
        <v>452000</v>
      </c>
      <c r="E246" s="15" t="s">
        <v>281</v>
      </c>
      <c r="F246" s="42" t="s">
        <v>292</v>
      </c>
      <c r="G246" s="14">
        <f t="shared" si="21"/>
        <v>452000</v>
      </c>
      <c r="H246" s="13" t="s">
        <v>292</v>
      </c>
      <c r="I246" s="14">
        <f t="shared" si="22"/>
        <v>452000</v>
      </c>
      <c r="J246" s="13" t="s">
        <v>20</v>
      </c>
      <c r="K246" s="17" t="s">
        <v>293</v>
      </c>
      <c r="L246" s="18">
        <v>244102</v>
      </c>
    </row>
    <row r="247" spans="1:12" ht="73.8">
      <c r="A247" s="12">
        <v>6</v>
      </c>
      <c r="B247" s="13" t="s">
        <v>294</v>
      </c>
      <c r="C247" s="14">
        <v>119000</v>
      </c>
      <c r="D247" s="14">
        <f t="shared" si="20"/>
        <v>119000</v>
      </c>
      <c r="E247" s="15" t="s">
        <v>281</v>
      </c>
      <c r="F247" s="13" t="s">
        <v>295</v>
      </c>
      <c r="G247" s="14">
        <f t="shared" si="21"/>
        <v>119000</v>
      </c>
      <c r="H247" s="13" t="s">
        <v>295</v>
      </c>
      <c r="I247" s="14">
        <f t="shared" si="22"/>
        <v>119000</v>
      </c>
      <c r="J247" s="13" t="s">
        <v>20</v>
      </c>
      <c r="K247" s="17" t="s">
        <v>296</v>
      </c>
      <c r="L247" s="18">
        <v>244084</v>
      </c>
    </row>
    <row r="248" spans="1:12" ht="49.2">
      <c r="A248" s="12">
        <v>7</v>
      </c>
      <c r="B248" s="44" t="s">
        <v>297</v>
      </c>
      <c r="C248" s="45">
        <v>39322.5</v>
      </c>
      <c r="D248" s="14">
        <f t="shared" si="20"/>
        <v>39322.5</v>
      </c>
      <c r="E248" s="15" t="s">
        <v>281</v>
      </c>
      <c r="F248" s="46" t="s">
        <v>298</v>
      </c>
      <c r="G248" s="14">
        <f t="shared" si="21"/>
        <v>39322.5</v>
      </c>
      <c r="H248" s="46" t="s">
        <v>298</v>
      </c>
      <c r="I248" s="14">
        <f t="shared" si="22"/>
        <v>39322.5</v>
      </c>
      <c r="J248" s="13" t="s">
        <v>20</v>
      </c>
      <c r="K248" s="47" t="s">
        <v>296</v>
      </c>
      <c r="L248" s="48">
        <v>244084</v>
      </c>
    </row>
    <row r="249" spans="1:12" ht="49.2">
      <c r="A249" s="12">
        <v>8</v>
      </c>
      <c r="B249" s="13" t="s">
        <v>299</v>
      </c>
      <c r="C249" s="45">
        <v>19000</v>
      </c>
      <c r="D249" s="14">
        <f t="shared" si="20"/>
        <v>19000</v>
      </c>
      <c r="E249" s="15" t="s">
        <v>281</v>
      </c>
      <c r="F249" s="46" t="s">
        <v>276</v>
      </c>
      <c r="G249" s="14">
        <f t="shared" si="21"/>
        <v>19000</v>
      </c>
      <c r="H249" s="46" t="s">
        <v>276</v>
      </c>
      <c r="I249" s="14">
        <f t="shared" si="22"/>
        <v>19000</v>
      </c>
      <c r="J249" s="13" t="s">
        <v>20</v>
      </c>
      <c r="K249" s="47" t="s">
        <v>300</v>
      </c>
      <c r="L249" s="48">
        <v>244085</v>
      </c>
    </row>
    <row r="250" spans="1:12" ht="73.8">
      <c r="A250" s="12">
        <v>9</v>
      </c>
      <c r="B250" s="13" t="s">
        <v>301</v>
      </c>
      <c r="C250" s="14">
        <v>6990</v>
      </c>
      <c r="D250" s="14">
        <f t="shared" si="20"/>
        <v>6990</v>
      </c>
      <c r="E250" s="15" t="s">
        <v>281</v>
      </c>
      <c r="F250" s="16" t="s">
        <v>302</v>
      </c>
      <c r="G250" s="14">
        <f t="shared" si="21"/>
        <v>6990</v>
      </c>
      <c r="H250" s="13" t="s">
        <v>302</v>
      </c>
      <c r="I250" s="14">
        <f t="shared" si="22"/>
        <v>6990</v>
      </c>
      <c r="J250" s="13" t="s">
        <v>20</v>
      </c>
      <c r="K250" s="17" t="s">
        <v>303</v>
      </c>
      <c r="L250" s="18">
        <v>244085</v>
      </c>
    </row>
    <row r="251" spans="1:12" ht="49.2">
      <c r="A251" s="12">
        <v>10</v>
      </c>
      <c r="B251" s="13" t="s">
        <v>304</v>
      </c>
      <c r="C251" s="14">
        <v>9800</v>
      </c>
      <c r="D251" s="14">
        <f t="shared" si="20"/>
        <v>9800</v>
      </c>
      <c r="E251" s="15" t="s">
        <v>281</v>
      </c>
      <c r="F251" s="13" t="s">
        <v>305</v>
      </c>
      <c r="G251" s="14">
        <f t="shared" si="21"/>
        <v>9800</v>
      </c>
      <c r="H251" s="13" t="s">
        <v>305</v>
      </c>
      <c r="I251" s="14">
        <f t="shared" si="22"/>
        <v>9800</v>
      </c>
      <c r="J251" s="13" t="s">
        <v>20</v>
      </c>
      <c r="K251" s="17" t="s">
        <v>306</v>
      </c>
      <c r="L251" s="18">
        <v>244102</v>
      </c>
    </row>
    <row r="252" spans="1:12" ht="49.2">
      <c r="A252" s="12">
        <v>11</v>
      </c>
      <c r="B252" s="13" t="s">
        <v>307</v>
      </c>
      <c r="C252" s="14">
        <v>9800</v>
      </c>
      <c r="D252" s="14">
        <f t="shared" si="20"/>
        <v>9800</v>
      </c>
      <c r="E252" s="15" t="s">
        <v>281</v>
      </c>
      <c r="F252" s="13" t="s">
        <v>305</v>
      </c>
      <c r="G252" s="14">
        <f t="shared" si="21"/>
        <v>9800</v>
      </c>
      <c r="H252" s="13" t="s">
        <v>305</v>
      </c>
      <c r="I252" s="14">
        <f t="shared" si="22"/>
        <v>9800</v>
      </c>
      <c r="J252" s="13" t="s">
        <v>20</v>
      </c>
      <c r="K252" s="17" t="s">
        <v>306</v>
      </c>
      <c r="L252" s="18">
        <v>244102</v>
      </c>
    </row>
    <row r="253" spans="1:12" ht="49.2">
      <c r="A253" s="12">
        <v>12</v>
      </c>
      <c r="B253" s="13" t="s">
        <v>308</v>
      </c>
      <c r="C253" s="14">
        <v>900</v>
      </c>
      <c r="D253" s="14">
        <f t="shared" si="20"/>
        <v>900</v>
      </c>
      <c r="E253" s="15" t="s">
        <v>281</v>
      </c>
      <c r="F253" s="13" t="s">
        <v>232</v>
      </c>
      <c r="G253" s="14">
        <f t="shared" si="21"/>
        <v>900</v>
      </c>
      <c r="H253" s="13" t="s">
        <v>232</v>
      </c>
      <c r="I253" s="14">
        <f t="shared" si="22"/>
        <v>900</v>
      </c>
      <c r="J253" s="13" t="s">
        <v>20</v>
      </c>
      <c r="K253" s="17" t="s">
        <v>309</v>
      </c>
      <c r="L253" s="18">
        <v>244250</v>
      </c>
    </row>
    <row r="254" spans="1:12" ht="49.2">
      <c r="A254" s="12">
        <v>13</v>
      </c>
      <c r="B254" s="13" t="s">
        <v>310</v>
      </c>
      <c r="C254" s="14">
        <v>24500</v>
      </c>
      <c r="D254" s="14">
        <f t="shared" si="20"/>
        <v>24500</v>
      </c>
      <c r="E254" s="15" t="s">
        <v>281</v>
      </c>
      <c r="F254" s="13" t="s">
        <v>311</v>
      </c>
      <c r="G254" s="14">
        <f t="shared" si="21"/>
        <v>24500</v>
      </c>
      <c r="H254" s="13" t="s">
        <v>311</v>
      </c>
      <c r="I254" s="14">
        <f t="shared" si="22"/>
        <v>24500</v>
      </c>
      <c r="J254" s="13" t="s">
        <v>20</v>
      </c>
      <c r="K254" s="17" t="s">
        <v>312</v>
      </c>
      <c r="L254" s="18">
        <v>244103</v>
      </c>
    </row>
    <row r="255" spans="1:12" ht="172.2">
      <c r="A255" s="12">
        <v>14</v>
      </c>
      <c r="B255" s="13" t="s">
        <v>313</v>
      </c>
      <c r="C255" s="14">
        <v>19950</v>
      </c>
      <c r="D255" s="14">
        <f t="shared" si="20"/>
        <v>19950</v>
      </c>
      <c r="E255" s="15" t="s">
        <v>281</v>
      </c>
      <c r="F255" s="13" t="s">
        <v>314</v>
      </c>
      <c r="G255" s="14">
        <f t="shared" si="21"/>
        <v>19950</v>
      </c>
      <c r="H255" s="13" t="s">
        <v>314</v>
      </c>
      <c r="I255" s="14">
        <f t="shared" si="22"/>
        <v>19950</v>
      </c>
      <c r="J255" s="13" t="s">
        <v>20</v>
      </c>
      <c r="K255" s="17" t="s">
        <v>315</v>
      </c>
      <c r="L255" s="18">
        <v>244103</v>
      </c>
    </row>
    <row r="256" spans="1:12" ht="49.2">
      <c r="A256" s="12">
        <v>15</v>
      </c>
      <c r="B256" s="13" t="s">
        <v>316</v>
      </c>
      <c r="C256" s="49">
        <v>244103</v>
      </c>
      <c r="D256" s="14">
        <f t="shared" si="20"/>
        <v>244103</v>
      </c>
      <c r="E256" s="15" t="s">
        <v>281</v>
      </c>
      <c r="F256" s="13" t="s">
        <v>317</v>
      </c>
      <c r="G256" s="14">
        <f t="shared" si="21"/>
        <v>244103</v>
      </c>
      <c r="H256" s="13" t="s">
        <v>317</v>
      </c>
      <c r="I256" s="14">
        <f t="shared" si="22"/>
        <v>244103</v>
      </c>
      <c r="J256" s="13" t="s">
        <v>20</v>
      </c>
      <c r="K256" s="17" t="s">
        <v>318</v>
      </c>
      <c r="L256" s="18">
        <v>244103</v>
      </c>
    </row>
    <row r="257" spans="7:9">
      <c r="G257" s="2">
        <f>SUM(G242:G256)</f>
        <v>956902.5</v>
      </c>
      <c r="I257" s="1">
        <f t="shared" si="22"/>
        <v>956902.5</v>
      </c>
    </row>
    <row r="258" spans="7:9">
      <c r="I258" s="40"/>
    </row>
    <row r="259" spans="7:9">
      <c r="I259" s="40"/>
    </row>
    <row r="260" spans="7:9">
      <c r="I260" s="40"/>
    </row>
    <row r="261" spans="7:9">
      <c r="I261" s="40"/>
    </row>
    <row r="262" spans="7:9">
      <c r="I262" s="40"/>
    </row>
    <row r="263" spans="7:9">
      <c r="I263" s="40"/>
    </row>
    <row r="264" spans="7:9">
      <c r="I264" s="40"/>
    </row>
    <row r="266" spans="7:9">
      <c r="I266" s="40"/>
    </row>
    <row r="267" spans="7:9">
      <c r="I267" s="40"/>
    </row>
    <row r="268" spans="7:9">
      <c r="I268" s="40"/>
    </row>
    <row r="269" spans="7:9">
      <c r="I269" s="40"/>
    </row>
    <row r="270" spans="7:9">
      <c r="I270" s="40"/>
    </row>
    <row r="271" spans="7:9">
      <c r="I271" s="40"/>
    </row>
    <row r="272" spans="7:9">
      <c r="I272" s="40"/>
    </row>
    <row r="273" spans="1:12">
      <c r="I273" s="40"/>
    </row>
    <row r="274" spans="1:12">
      <c r="I274" s="40"/>
    </row>
    <row r="275" spans="1:12">
      <c r="I275" s="40"/>
    </row>
    <row r="276" spans="1:12">
      <c r="I276" s="40"/>
    </row>
    <row r="277" spans="1:12">
      <c r="I277" s="40"/>
    </row>
    <row r="278" spans="1:12">
      <c r="I278" s="40"/>
    </row>
    <row r="279" spans="1:12">
      <c r="I279" s="40"/>
    </row>
    <row r="280" spans="1:12">
      <c r="I280" s="40"/>
    </row>
    <row r="281" spans="1:12">
      <c r="I281" s="40"/>
    </row>
    <row r="282" spans="1:12">
      <c r="I282" s="40"/>
    </row>
    <row r="283" spans="1:12">
      <c r="I283" s="40"/>
    </row>
    <row r="284" spans="1:12">
      <c r="A284" s="77" t="s">
        <v>319</v>
      </c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</row>
    <row r="285" spans="1:12">
      <c r="A285" s="1" t="s">
        <v>146</v>
      </c>
    </row>
    <row r="286" spans="1:12">
      <c r="A286" s="4" t="s">
        <v>0</v>
      </c>
      <c r="B286" s="5" t="s">
        <v>1</v>
      </c>
      <c r="C286" s="6" t="s">
        <v>14</v>
      </c>
      <c r="D286" s="6" t="s">
        <v>2</v>
      </c>
      <c r="E286" s="4" t="s">
        <v>3</v>
      </c>
      <c r="F286" s="5" t="s">
        <v>4</v>
      </c>
      <c r="G286" s="6" t="s">
        <v>5</v>
      </c>
      <c r="H286" s="5" t="s">
        <v>6</v>
      </c>
      <c r="I286" s="4" t="s">
        <v>7</v>
      </c>
      <c r="J286" s="4" t="s">
        <v>9</v>
      </c>
      <c r="K286" s="7" t="s">
        <v>13</v>
      </c>
      <c r="L286" s="8"/>
    </row>
    <row r="287" spans="1:12">
      <c r="A287" s="9"/>
      <c r="B287" s="10"/>
      <c r="C287" s="11" t="s">
        <v>8</v>
      </c>
      <c r="D287" s="11"/>
      <c r="E287" s="9"/>
      <c r="F287" s="10"/>
      <c r="G287" s="11"/>
      <c r="H287" s="10"/>
      <c r="I287" s="9" t="s">
        <v>8</v>
      </c>
      <c r="J287" s="9" t="s">
        <v>10</v>
      </c>
      <c r="K287" s="12" t="s">
        <v>11</v>
      </c>
      <c r="L287" s="12" t="s">
        <v>12</v>
      </c>
    </row>
    <row r="288" spans="1:12" ht="49.2">
      <c r="A288" s="12">
        <v>1</v>
      </c>
      <c r="B288" s="13" t="s">
        <v>320</v>
      </c>
      <c r="C288" s="14">
        <v>1780</v>
      </c>
      <c r="D288" s="14">
        <f>SUM(C288)</f>
        <v>1780</v>
      </c>
      <c r="E288" s="12" t="s">
        <v>17</v>
      </c>
      <c r="F288" s="15" t="s">
        <v>317</v>
      </c>
      <c r="G288" s="14">
        <f>SUM(D288)</f>
        <v>1780</v>
      </c>
      <c r="H288" s="15" t="s">
        <v>317</v>
      </c>
      <c r="I288" s="14">
        <f>SUM(G288)</f>
        <v>1780</v>
      </c>
      <c r="J288" s="16" t="s">
        <v>20</v>
      </c>
      <c r="K288" s="17" t="s">
        <v>321</v>
      </c>
      <c r="L288" s="18">
        <v>244110</v>
      </c>
    </row>
    <row r="289" spans="1:12" ht="73.8">
      <c r="A289" s="12">
        <v>2</v>
      </c>
      <c r="B289" s="13" t="s">
        <v>322</v>
      </c>
      <c r="C289" s="14">
        <v>41500</v>
      </c>
      <c r="D289" s="14">
        <f t="shared" ref="D289:D311" si="23">SUM(C289)</f>
        <v>41500</v>
      </c>
      <c r="E289" s="12" t="s">
        <v>17</v>
      </c>
      <c r="F289" s="15" t="s">
        <v>323</v>
      </c>
      <c r="G289" s="14">
        <v>41000</v>
      </c>
      <c r="H289" s="15" t="s">
        <v>323</v>
      </c>
      <c r="I289" s="14">
        <f>SUM(G289)</f>
        <v>41000</v>
      </c>
      <c r="J289" s="16" t="s">
        <v>20</v>
      </c>
      <c r="K289" s="17" t="s">
        <v>324</v>
      </c>
      <c r="L289" s="18">
        <v>244110</v>
      </c>
    </row>
    <row r="290" spans="1:12" ht="49.2">
      <c r="A290" s="12">
        <v>3</v>
      </c>
      <c r="B290" s="41" t="s">
        <v>325</v>
      </c>
      <c r="C290" s="14">
        <v>3250</v>
      </c>
      <c r="D290" s="14">
        <f t="shared" si="23"/>
        <v>3250</v>
      </c>
      <c r="E290" s="12" t="s">
        <v>17</v>
      </c>
      <c r="F290" s="13" t="s">
        <v>28</v>
      </c>
      <c r="G290" s="14">
        <f t="shared" ref="G290:G311" si="24">SUM(D290)</f>
        <v>3250</v>
      </c>
      <c r="H290" s="13" t="s">
        <v>28</v>
      </c>
      <c r="I290" s="14">
        <f t="shared" ref="I290:I312" si="25">SUM(G290)</f>
        <v>3250</v>
      </c>
      <c r="J290" s="16" t="s">
        <v>20</v>
      </c>
      <c r="K290" s="17" t="s">
        <v>326</v>
      </c>
      <c r="L290" s="18">
        <v>244110</v>
      </c>
    </row>
    <row r="291" spans="1:12" ht="49.2">
      <c r="A291" s="12">
        <v>4</v>
      </c>
      <c r="B291" s="13" t="s">
        <v>327</v>
      </c>
      <c r="C291" s="14">
        <v>76900</v>
      </c>
      <c r="D291" s="14">
        <f t="shared" si="23"/>
        <v>76900</v>
      </c>
      <c r="E291" s="12" t="s">
        <v>17</v>
      </c>
      <c r="F291" s="13" t="s">
        <v>328</v>
      </c>
      <c r="G291" s="14">
        <f t="shared" si="24"/>
        <v>76900</v>
      </c>
      <c r="H291" s="13" t="s">
        <v>328</v>
      </c>
      <c r="I291" s="14">
        <f t="shared" si="25"/>
        <v>76900</v>
      </c>
      <c r="J291" s="16" t="s">
        <v>20</v>
      </c>
      <c r="K291" s="17" t="s">
        <v>329</v>
      </c>
      <c r="L291" s="18">
        <v>244110</v>
      </c>
    </row>
    <row r="292" spans="1:12" ht="73.8">
      <c r="A292" s="12">
        <v>5</v>
      </c>
      <c r="B292" s="13" t="s">
        <v>330</v>
      </c>
      <c r="C292" s="14">
        <v>38940</v>
      </c>
      <c r="D292" s="14">
        <f t="shared" si="23"/>
        <v>38940</v>
      </c>
      <c r="E292" s="12" t="s">
        <v>17</v>
      </c>
      <c r="F292" s="13" t="s">
        <v>167</v>
      </c>
      <c r="G292" s="14">
        <f t="shared" si="24"/>
        <v>38940</v>
      </c>
      <c r="H292" s="13" t="s">
        <v>167</v>
      </c>
      <c r="I292" s="14">
        <f t="shared" si="25"/>
        <v>38940</v>
      </c>
      <c r="J292" s="16" t="s">
        <v>20</v>
      </c>
      <c r="K292" s="17" t="s">
        <v>331</v>
      </c>
      <c r="L292" s="18">
        <v>244110</v>
      </c>
    </row>
    <row r="293" spans="1:12" ht="49.2">
      <c r="A293" s="12">
        <v>6</v>
      </c>
      <c r="B293" s="13" t="s">
        <v>332</v>
      </c>
      <c r="C293" s="14">
        <v>2200</v>
      </c>
      <c r="D293" s="14">
        <f t="shared" si="23"/>
        <v>2200</v>
      </c>
      <c r="E293" s="12" t="s">
        <v>17</v>
      </c>
      <c r="F293" s="13" t="s">
        <v>43</v>
      </c>
      <c r="G293" s="14">
        <f t="shared" si="24"/>
        <v>2200</v>
      </c>
      <c r="H293" s="13" t="s">
        <v>43</v>
      </c>
      <c r="I293" s="14">
        <f t="shared" si="25"/>
        <v>2200</v>
      </c>
      <c r="J293" s="16" t="s">
        <v>20</v>
      </c>
      <c r="K293" s="17" t="s">
        <v>333</v>
      </c>
      <c r="L293" s="18">
        <v>244112</v>
      </c>
    </row>
    <row r="294" spans="1:12">
      <c r="A294" s="12">
        <v>7</v>
      </c>
      <c r="B294" s="13" t="s">
        <v>334</v>
      </c>
      <c r="C294" s="14">
        <v>21000</v>
      </c>
      <c r="D294" s="14">
        <f t="shared" si="23"/>
        <v>21000</v>
      </c>
      <c r="E294" s="12" t="s">
        <v>17</v>
      </c>
      <c r="F294" s="13" t="s">
        <v>335</v>
      </c>
      <c r="G294" s="14">
        <f t="shared" si="24"/>
        <v>21000</v>
      </c>
      <c r="H294" s="13" t="s">
        <v>335</v>
      </c>
      <c r="I294" s="14">
        <f t="shared" si="25"/>
        <v>21000</v>
      </c>
      <c r="J294" s="16" t="s">
        <v>20</v>
      </c>
      <c r="K294" s="17" t="s">
        <v>336</v>
      </c>
      <c r="L294" s="18">
        <v>244112</v>
      </c>
    </row>
    <row r="295" spans="1:12" ht="49.2">
      <c r="A295" s="12">
        <v>8</v>
      </c>
      <c r="B295" s="13" t="s">
        <v>337</v>
      </c>
      <c r="C295" s="14">
        <v>24748</v>
      </c>
      <c r="D295" s="14">
        <f t="shared" si="23"/>
        <v>24748</v>
      </c>
      <c r="E295" s="12" t="s">
        <v>17</v>
      </c>
      <c r="F295" s="13" t="s">
        <v>28</v>
      </c>
      <c r="G295" s="14">
        <f t="shared" si="24"/>
        <v>24748</v>
      </c>
      <c r="H295" s="13" t="s">
        <v>28</v>
      </c>
      <c r="I295" s="14">
        <f t="shared" si="25"/>
        <v>24748</v>
      </c>
      <c r="J295" s="16" t="s">
        <v>20</v>
      </c>
      <c r="K295" s="17" t="s">
        <v>333</v>
      </c>
      <c r="L295" s="18">
        <v>244112</v>
      </c>
    </row>
    <row r="296" spans="1:12">
      <c r="A296" s="12">
        <v>9</v>
      </c>
      <c r="B296" s="13" t="s">
        <v>338</v>
      </c>
      <c r="C296" s="14">
        <v>600</v>
      </c>
      <c r="D296" s="14">
        <f t="shared" si="23"/>
        <v>600</v>
      </c>
      <c r="E296" s="12" t="s">
        <v>17</v>
      </c>
      <c r="F296" s="13" t="s">
        <v>28</v>
      </c>
      <c r="G296" s="14">
        <f t="shared" si="24"/>
        <v>600</v>
      </c>
      <c r="H296" s="13" t="s">
        <v>28</v>
      </c>
      <c r="I296" s="14">
        <f t="shared" si="25"/>
        <v>600</v>
      </c>
      <c r="J296" s="16" t="s">
        <v>20</v>
      </c>
      <c r="K296" s="17" t="s">
        <v>339</v>
      </c>
      <c r="L296" s="18">
        <v>244120</v>
      </c>
    </row>
    <row r="297" spans="1:12">
      <c r="A297" s="12">
        <v>10</v>
      </c>
      <c r="B297" s="13" t="s">
        <v>340</v>
      </c>
      <c r="C297" s="14">
        <v>1500</v>
      </c>
      <c r="D297" s="14">
        <f t="shared" si="23"/>
        <v>1500</v>
      </c>
      <c r="E297" s="12" t="s">
        <v>17</v>
      </c>
      <c r="F297" s="13" t="s">
        <v>341</v>
      </c>
      <c r="G297" s="14">
        <f t="shared" si="24"/>
        <v>1500</v>
      </c>
      <c r="H297" s="13" t="s">
        <v>341</v>
      </c>
      <c r="I297" s="14">
        <f t="shared" si="25"/>
        <v>1500</v>
      </c>
      <c r="J297" s="16" t="s">
        <v>20</v>
      </c>
      <c r="K297" s="17" t="s">
        <v>342</v>
      </c>
      <c r="L297" s="18">
        <v>244120</v>
      </c>
    </row>
    <row r="298" spans="1:12">
      <c r="A298" s="12">
        <v>11</v>
      </c>
      <c r="B298" s="13" t="s">
        <v>343</v>
      </c>
      <c r="C298" s="14">
        <v>1690</v>
      </c>
      <c r="D298" s="14">
        <f t="shared" si="23"/>
        <v>1690</v>
      </c>
      <c r="E298" s="12" t="s">
        <v>17</v>
      </c>
      <c r="F298" s="13" t="s">
        <v>28</v>
      </c>
      <c r="G298" s="14">
        <f t="shared" si="24"/>
        <v>1690</v>
      </c>
      <c r="H298" s="13" t="s">
        <v>28</v>
      </c>
      <c r="I298" s="14">
        <f t="shared" si="25"/>
        <v>1690</v>
      </c>
      <c r="J298" s="16" t="s">
        <v>20</v>
      </c>
      <c r="K298" s="17" t="s">
        <v>344</v>
      </c>
      <c r="L298" s="18">
        <v>244120</v>
      </c>
    </row>
    <row r="299" spans="1:12" ht="49.2">
      <c r="A299" s="12">
        <v>12</v>
      </c>
      <c r="B299" s="13" t="s">
        <v>345</v>
      </c>
      <c r="C299" s="14">
        <v>3000</v>
      </c>
      <c r="D299" s="14">
        <f t="shared" si="23"/>
        <v>3000</v>
      </c>
      <c r="E299" s="12" t="s">
        <v>17</v>
      </c>
      <c r="F299" s="13" t="s">
        <v>346</v>
      </c>
      <c r="G299" s="14">
        <f t="shared" si="24"/>
        <v>3000</v>
      </c>
      <c r="H299" s="13" t="s">
        <v>346</v>
      </c>
      <c r="I299" s="14">
        <f t="shared" si="25"/>
        <v>3000</v>
      </c>
      <c r="J299" s="16" t="s">
        <v>20</v>
      </c>
      <c r="K299" s="17" t="s">
        <v>347</v>
      </c>
      <c r="L299" s="18">
        <v>244120</v>
      </c>
    </row>
    <row r="300" spans="1:12" ht="49.2">
      <c r="A300" s="12">
        <v>13</v>
      </c>
      <c r="B300" s="13" t="s">
        <v>348</v>
      </c>
      <c r="C300" s="14">
        <v>4500</v>
      </c>
      <c r="D300" s="14">
        <f t="shared" si="23"/>
        <v>4500</v>
      </c>
      <c r="E300" s="12" t="s">
        <v>17</v>
      </c>
      <c r="F300" s="13" t="s">
        <v>349</v>
      </c>
      <c r="G300" s="14">
        <f t="shared" si="24"/>
        <v>4500</v>
      </c>
      <c r="H300" s="13" t="s">
        <v>349</v>
      </c>
      <c r="I300" s="14">
        <f t="shared" si="25"/>
        <v>4500</v>
      </c>
      <c r="J300" s="16" t="s">
        <v>20</v>
      </c>
      <c r="K300" s="17" t="s">
        <v>350</v>
      </c>
      <c r="L300" s="18">
        <v>244120</v>
      </c>
    </row>
    <row r="301" spans="1:12" ht="49.2">
      <c r="A301" s="12">
        <v>14</v>
      </c>
      <c r="B301" s="13" t="s">
        <v>351</v>
      </c>
      <c r="C301" s="14">
        <v>972</v>
      </c>
      <c r="D301" s="14">
        <f t="shared" si="23"/>
        <v>972</v>
      </c>
      <c r="E301" s="12" t="s">
        <v>17</v>
      </c>
      <c r="F301" s="13" t="s">
        <v>28</v>
      </c>
      <c r="G301" s="14">
        <f t="shared" si="24"/>
        <v>972</v>
      </c>
      <c r="H301" s="13" t="s">
        <v>28</v>
      </c>
      <c r="I301" s="14">
        <f t="shared" si="25"/>
        <v>972</v>
      </c>
      <c r="J301" s="16" t="s">
        <v>20</v>
      </c>
      <c r="K301" s="17" t="s">
        <v>352</v>
      </c>
      <c r="L301" s="18">
        <v>244120</v>
      </c>
    </row>
    <row r="302" spans="1:12" ht="49.2">
      <c r="A302" s="12">
        <v>15</v>
      </c>
      <c r="B302" s="13" t="s">
        <v>353</v>
      </c>
      <c r="C302" s="14">
        <v>585</v>
      </c>
      <c r="D302" s="14">
        <f t="shared" si="23"/>
        <v>585</v>
      </c>
      <c r="E302" s="12" t="s">
        <v>17</v>
      </c>
      <c r="F302" s="13" t="s">
        <v>28</v>
      </c>
      <c r="G302" s="14">
        <f t="shared" si="24"/>
        <v>585</v>
      </c>
      <c r="H302" s="13" t="s">
        <v>28</v>
      </c>
      <c r="I302" s="14">
        <f t="shared" si="25"/>
        <v>585</v>
      </c>
      <c r="J302" s="16" t="s">
        <v>20</v>
      </c>
      <c r="K302" s="17" t="s">
        <v>354</v>
      </c>
      <c r="L302" s="18">
        <v>244120</v>
      </c>
    </row>
    <row r="303" spans="1:12" ht="49.2">
      <c r="A303" s="12">
        <v>16</v>
      </c>
      <c r="B303" s="13" t="s">
        <v>355</v>
      </c>
      <c r="C303" s="14">
        <v>2790</v>
      </c>
      <c r="D303" s="14">
        <f t="shared" si="23"/>
        <v>2790</v>
      </c>
      <c r="E303" s="12" t="s">
        <v>17</v>
      </c>
      <c r="F303" s="13" t="s">
        <v>276</v>
      </c>
      <c r="G303" s="14">
        <f t="shared" si="24"/>
        <v>2790</v>
      </c>
      <c r="H303" s="13" t="s">
        <v>276</v>
      </c>
      <c r="I303" s="14">
        <f t="shared" si="25"/>
        <v>2790</v>
      </c>
      <c r="J303" s="16" t="s">
        <v>20</v>
      </c>
      <c r="K303" s="17" t="s">
        <v>356</v>
      </c>
      <c r="L303" s="18">
        <v>244124</v>
      </c>
    </row>
    <row r="304" spans="1:12" ht="49.2">
      <c r="A304" s="12">
        <v>17</v>
      </c>
      <c r="B304" s="13" t="s">
        <v>357</v>
      </c>
      <c r="C304" s="14">
        <v>2228</v>
      </c>
      <c r="D304" s="14">
        <f t="shared" si="23"/>
        <v>2228</v>
      </c>
      <c r="E304" s="12" t="s">
        <v>17</v>
      </c>
      <c r="F304" s="13" t="s">
        <v>276</v>
      </c>
      <c r="G304" s="14">
        <f t="shared" si="24"/>
        <v>2228</v>
      </c>
      <c r="H304" s="13" t="s">
        <v>276</v>
      </c>
      <c r="I304" s="14">
        <f t="shared" si="25"/>
        <v>2228</v>
      </c>
      <c r="J304" s="16" t="s">
        <v>20</v>
      </c>
      <c r="K304" s="17" t="s">
        <v>358</v>
      </c>
      <c r="L304" s="18">
        <v>244124</v>
      </c>
    </row>
    <row r="305" spans="1:12" ht="49.2">
      <c r="A305" s="12">
        <v>18</v>
      </c>
      <c r="B305" s="13" t="s">
        <v>359</v>
      </c>
      <c r="C305" s="14">
        <v>3000</v>
      </c>
      <c r="D305" s="14">
        <f t="shared" si="23"/>
        <v>3000</v>
      </c>
      <c r="E305" s="12" t="s">
        <v>17</v>
      </c>
      <c r="F305" s="13" t="s">
        <v>360</v>
      </c>
      <c r="G305" s="14">
        <f t="shared" si="24"/>
        <v>3000</v>
      </c>
      <c r="H305" s="13" t="s">
        <v>360</v>
      </c>
      <c r="I305" s="14">
        <f t="shared" si="25"/>
        <v>3000</v>
      </c>
      <c r="J305" s="16" t="s">
        <v>20</v>
      </c>
      <c r="K305" s="17" t="s">
        <v>361</v>
      </c>
      <c r="L305" s="18">
        <v>244124</v>
      </c>
    </row>
    <row r="306" spans="1:12" ht="49.2">
      <c r="A306" s="12">
        <v>19</v>
      </c>
      <c r="B306" s="13" t="s">
        <v>362</v>
      </c>
      <c r="C306" s="14">
        <v>5090</v>
      </c>
      <c r="D306" s="14">
        <f t="shared" si="23"/>
        <v>5090</v>
      </c>
      <c r="E306" s="12" t="s">
        <v>17</v>
      </c>
      <c r="F306" s="13" t="s">
        <v>276</v>
      </c>
      <c r="G306" s="14">
        <f t="shared" si="24"/>
        <v>5090</v>
      </c>
      <c r="H306" s="13" t="s">
        <v>276</v>
      </c>
      <c r="I306" s="14">
        <f t="shared" si="25"/>
        <v>5090</v>
      </c>
      <c r="J306" s="16" t="s">
        <v>20</v>
      </c>
      <c r="K306" s="17" t="s">
        <v>363</v>
      </c>
      <c r="L306" s="18">
        <v>244124</v>
      </c>
    </row>
    <row r="307" spans="1:12" ht="49.2">
      <c r="A307" s="12">
        <v>20</v>
      </c>
      <c r="B307" s="13" t="s">
        <v>364</v>
      </c>
      <c r="C307" s="14">
        <v>35126</v>
      </c>
      <c r="D307" s="14">
        <f t="shared" si="23"/>
        <v>35126</v>
      </c>
      <c r="E307" s="12" t="s">
        <v>17</v>
      </c>
      <c r="F307" s="13" t="s">
        <v>276</v>
      </c>
      <c r="G307" s="14">
        <f t="shared" si="24"/>
        <v>35126</v>
      </c>
      <c r="H307" s="13" t="s">
        <v>276</v>
      </c>
      <c r="I307" s="14">
        <f t="shared" si="25"/>
        <v>35126</v>
      </c>
      <c r="J307" s="16" t="s">
        <v>20</v>
      </c>
      <c r="K307" s="17" t="s">
        <v>365</v>
      </c>
      <c r="L307" s="18">
        <v>244124</v>
      </c>
    </row>
    <row r="308" spans="1:12">
      <c r="A308" s="12">
        <v>21</v>
      </c>
      <c r="B308" s="13" t="s">
        <v>366</v>
      </c>
      <c r="C308" s="14">
        <v>10725</v>
      </c>
      <c r="D308" s="14">
        <f t="shared" si="23"/>
        <v>10725</v>
      </c>
      <c r="E308" s="12" t="s">
        <v>17</v>
      </c>
      <c r="F308" s="13" t="s">
        <v>28</v>
      </c>
      <c r="G308" s="14">
        <f t="shared" si="24"/>
        <v>10725</v>
      </c>
      <c r="H308" s="13" t="s">
        <v>28</v>
      </c>
      <c r="I308" s="14">
        <f t="shared" si="25"/>
        <v>10725</v>
      </c>
      <c r="J308" s="16" t="s">
        <v>20</v>
      </c>
      <c r="K308" s="17" t="s">
        <v>367</v>
      </c>
      <c r="L308" s="18">
        <v>244125</v>
      </c>
    </row>
    <row r="309" spans="1:12" ht="49.2">
      <c r="A309" s="12">
        <v>22</v>
      </c>
      <c r="B309" s="13" t="s">
        <v>368</v>
      </c>
      <c r="C309" s="14">
        <v>12037.5</v>
      </c>
      <c r="D309" s="14">
        <v>12037.5</v>
      </c>
      <c r="E309" s="12" t="s">
        <v>17</v>
      </c>
      <c r="F309" s="13" t="s">
        <v>18</v>
      </c>
      <c r="G309" s="14">
        <f t="shared" si="24"/>
        <v>12037.5</v>
      </c>
      <c r="H309" s="13" t="s">
        <v>18</v>
      </c>
      <c r="I309" s="14">
        <f t="shared" si="25"/>
        <v>12037.5</v>
      </c>
      <c r="J309" s="16" t="s">
        <v>20</v>
      </c>
      <c r="K309" s="17" t="s">
        <v>369</v>
      </c>
      <c r="L309" s="18">
        <v>244130</v>
      </c>
    </row>
    <row r="310" spans="1:12" ht="49.2">
      <c r="A310" s="12">
        <v>23</v>
      </c>
      <c r="B310" s="13" t="s">
        <v>370</v>
      </c>
      <c r="C310" s="14">
        <v>151323</v>
      </c>
      <c r="D310" s="14">
        <f t="shared" si="23"/>
        <v>151323</v>
      </c>
      <c r="E310" s="12" t="s">
        <v>17</v>
      </c>
      <c r="F310" s="13" t="s">
        <v>60</v>
      </c>
      <c r="G310" s="14">
        <f t="shared" si="24"/>
        <v>151323</v>
      </c>
      <c r="H310" s="13" t="s">
        <v>60</v>
      </c>
      <c r="I310" s="14">
        <f t="shared" si="25"/>
        <v>151323</v>
      </c>
      <c r="J310" s="16" t="s">
        <v>20</v>
      </c>
      <c r="K310" s="17" t="s">
        <v>371</v>
      </c>
      <c r="L310" s="18">
        <v>244133</v>
      </c>
    </row>
    <row r="311" spans="1:12" ht="98.4">
      <c r="A311" s="12">
        <v>24</v>
      </c>
      <c r="B311" s="13" t="s">
        <v>372</v>
      </c>
      <c r="C311" s="14">
        <v>12500</v>
      </c>
      <c r="D311" s="14">
        <f t="shared" si="23"/>
        <v>12500</v>
      </c>
      <c r="E311" s="12" t="s">
        <v>17</v>
      </c>
      <c r="F311" s="13" t="s">
        <v>257</v>
      </c>
      <c r="G311" s="14">
        <f t="shared" si="24"/>
        <v>12500</v>
      </c>
      <c r="H311" s="13" t="s">
        <v>257</v>
      </c>
      <c r="I311" s="14">
        <f t="shared" si="25"/>
        <v>12500</v>
      </c>
      <c r="J311" s="16" t="s">
        <v>20</v>
      </c>
      <c r="K311" s="17" t="s">
        <v>373</v>
      </c>
      <c r="L311" s="18">
        <v>244134</v>
      </c>
    </row>
    <row r="312" spans="1:12">
      <c r="G312" s="2">
        <f>SUM(G297:G311)</f>
        <v>247066.5</v>
      </c>
      <c r="I312" s="1">
        <f t="shared" si="25"/>
        <v>247066.5</v>
      </c>
    </row>
    <row r="313" spans="1:12">
      <c r="I313" s="40"/>
    </row>
    <row r="314" spans="1:12">
      <c r="I314" s="40"/>
    </row>
    <row r="315" spans="1:12">
      <c r="I315" s="40"/>
    </row>
    <row r="316" spans="1:12">
      <c r="I316" s="40"/>
    </row>
    <row r="317" spans="1:12">
      <c r="I317" s="40"/>
    </row>
    <row r="318" spans="1:12">
      <c r="I318" s="40"/>
    </row>
    <row r="319" spans="1:12">
      <c r="I319" s="40"/>
    </row>
    <row r="321" spans="1:12">
      <c r="I321" s="40"/>
    </row>
    <row r="322" spans="1:12">
      <c r="I322" s="40"/>
    </row>
    <row r="323" spans="1:12">
      <c r="I323" s="40"/>
    </row>
    <row r="324" spans="1:12">
      <c r="I324" s="40"/>
    </row>
    <row r="325" spans="1:12">
      <c r="I325" s="40"/>
    </row>
    <row r="326" spans="1:12">
      <c r="I326" s="40"/>
    </row>
    <row r="327" spans="1:12">
      <c r="I327" s="40"/>
    </row>
    <row r="328" spans="1:12">
      <c r="I328" s="40"/>
    </row>
    <row r="329" spans="1:12">
      <c r="I329" s="40"/>
    </row>
    <row r="330" spans="1:12">
      <c r="I330" s="40"/>
    </row>
    <row r="331" spans="1:12">
      <c r="I331" s="40"/>
    </row>
    <row r="332" spans="1:12" ht="30">
      <c r="A332" s="105" t="s">
        <v>531</v>
      </c>
      <c r="B332" s="105"/>
      <c r="C332" s="105"/>
      <c r="D332" s="105"/>
      <c r="E332" s="105"/>
      <c r="F332" s="105"/>
      <c r="G332" s="105"/>
      <c r="H332" s="105"/>
      <c r="I332" s="105"/>
      <c r="J332" s="105"/>
      <c r="K332" s="105"/>
      <c r="L332" s="105"/>
    </row>
    <row r="333" spans="1:12">
      <c r="A333" s="82" t="s">
        <v>532</v>
      </c>
      <c r="B333" s="83"/>
      <c r="C333" s="84"/>
      <c r="D333" s="84"/>
      <c r="E333" s="82"/>
      <c r="F333" s="83"/>
      <c r="G333" s="84"/>
      <c r="H333" s="83"/>
      <c r="I333" s="106"/>
      <c r="J333" s="82"/>
      <c r="K333" s="82"/>
      <c r="L333" s="82"/>
    </row>
    <row r="334" spans="1:12">
      <c r="A334" s="82" t="s">
        <v>213</v>
      </c>
      <c r="B334" s="83"/>
      <c r="C334" s="84"/>
      <c r="D334" s="84"/>
      <c r="E334" s="82"/>
      <c r="F334" s="83"/>
      <c r="G334" s="84"/>
      <c r="H334" s="83"/>
      <c r="I334" s="82"/>
      <c r="J334" s="82"/>
      <c r="K334" s="82"/>
      <c r="L334" s="82" t="s">
        <v>15</v>
      </c>
    </row>
    <row r="335" spans="1:12" ht="49.2">
      <c r="A335" s="85" t="s">
        <v>0</v>
      </c>
      <c r="B335" s="86" t="s">
        <v>1</v>
      </c>
      <c r="C335" s="87" t="s">
        <v>14</v>
      </c>
      <c r="D335" s="87" t="s">
        <v>2</v>
      </c>
      <c r="E335" s="85" t="s">
        <v>3</v>
      </c>
      <c r="F335" s="86" t="s">
        <v>4</v>
      </c>
      <c r="G335" s="87" t="s">
        <v>5</v>
      </c>
      <c r="H335" s="86" t="s">
        <v>6</v>
      </c>
      <c r="I335" s="85" t="s">
        <v>7</v>
      </c>
      <c r="J335" s="85" t="s">
        <v>9</v>
      </c>
      <c r="K335" s="88" t="s">
        <v>13</v>
      </c>
      <c r="L335" s="89"/>
    </row>
    <row r="336" spans="1:12">
      <c r="A336" s="90"/>
      <c r="B336" s="91"/>
      <c r="C336" s="92" t="s">
        <v>8</v>
      </c>
      <c r="D336" s="92"/>
      <c r="E336" s="90"/>
      <c r="F336" s="91"/>
      <c r="G336" s="92"/>
      <c r="H336" s="91"/>
      <c r="I336" s="90" t="s">
        <v>8</v>
      </c>
      <c r="J336" s="90" t="s">
        <v>10</v>
      </c>
      <c r="K336" s="93" t="s">
        <v>11</v>
      </c>
      <c r="L336" s="93" t="s">
        <v>12</v>
      </c>
    </row>
    <row r="337" spans="1:12" ht="49.2">
      <c r="A337" s="93">
        <v>1</v>
      </c>
      <c r="B337" s="94" t="s">
        <v>490</v>
      </c>
      <c r="C337" s="95">
        <v>6980</v>
      </c>
      <c r="D337" s="95">
        <f>SUM(C337)</f>
        <v>6980</v>
      </c>
      <c r="E337" s="93" t="s">
        <v>17</v>
      </c>
      <c r="F337" s="96" t="s">
        <v>28</v>
      </c>
      <c r="G337" s="95">
        <f>SUM(D337)</f>
        <v>6980</v>
      </c>
      <c r="H337" s="96" t="s">
        <v>28</v>
      </c>
      <c r="I337" s="95">
        <f>SUM(G337)</f>
        <v>6980</v>
      </c>
      <c r="J337" s="97" t="s">
        <v>20</v>
      </c>
      <c r="K337" s="98" t="s">
        <v>373</v>
      </c>
      <c r="L337" s="99">
        <v>244145</v>
      </c>
    </row>
    <row r="338" spans="1:12" ht="49.2">
      <c r="A338" s="93">
        <v>2</v>
      </c>
      <c r="B338" s="94" t="s">
        <v>491</v>
      </c>
      <c r="C338" s="95">
        <v>3075</v>
      </c>
      <c r="D338" s="95">
        <f t="shared" ref="D338:D355" si="26">SUM(C338)</f>
        <v>3075</v>
      </c>
      <c r="E338" s="93" t="s">
        <v>17</v>
      </c>
      <c r="F338" s="96" t="s">
        <v>28</v>
      </c>
      <c r="G338" s="95">
        <f t="shared" ref="G338:G355" si="27">SUM(D338)</f>
        <v>3075</v>
      </c>
      <c r="H338" s="96" t="s">
        <v>28</v>
      </c>
      <c r="I338" s="95">
        <f t="shared" ref="I338:I356" si="28">SUM(G338)</f>
        <v>3075</v>
      </c>
      <c r="J338" s="97" t="s">
        <v>20</v>
      </c>
      <c r="K338" s="98" t="s">
        <v>492</v>
      </c>
      <c r="L338" s="99">
        <v>244145</v>
      </c>
    </row>
    <row r="339" spans="1:12" ht="49.2">
      <c r="A339" s="93">
        <v>3</v>
      </c>
      <c r="B339" s="100" t="s">
        <v>493</v>
      </c>
      <c r="C339" s="95">
        <v>7306</v>
      </c>
      <c r="D339" s="95">
        <f t="shared" si="26"/>
        <v>7306</v>
      </c>
      <c r="E339" s="93" t="s">
        <v>17</v>
      </c>
      <c r="F339" s="96" t="s">
        <v>28</v>
      </c>
      <c r="G339" s="95">
        <f t="shared" si="27"/>
        <v>7306</v>
      </c>
      <c r="H339" s="96" t="s">
        <v>28</v>
      </c>
      <c r="I339" s="95">
        <f t="shared" si="28"/>
        <v>7306</v>
      </c>
      <c r="J339" s="97" t="s">
        <v>20</v>
      </c>
      <c r="K339" s="98" t="s">
        <v>494</v>
      </c>
      <c r="L339" s="99">
        <v>244145</v>
      </c>
    </row>
    <row r="340" spans="1:12" ht="73.8">
      <c r="A340" s="93">
        <v>4</v>
      </c>
      <c r="B340" s="94" t="s">
        <v>495</v>
      </c>
      <c r="C340" s="95">
        <v>3900</v>
      </c>
      <c r="D340" s="95">
        <f t="shared" si="26"/>
        <v>3900</v>
      </c>
      <c r="E340" s="93" t="s">
        <v>17</v>
      </c>
      <c r="F340" s="94" t="s">
        <v>89</v>
      </c>
      <c r="G340" s="95">
        <f t="shared" si="27"/>
        <v>3900</v>
      </c>
      <c r="H340" s="94" t="s">
        <v>89</v>
      </c>
      <c r="I340" s="95">
        <f t="shared" si="28"/>
        <v>3900</v>
      </c>
      <c r="J340" s="97" t="s">
        <v>20</v>
      </c>
      <c r="K340" s="98" t="s">
        <v>496</v>
      </c>
      <c r="L340" s="99">
        <v>244145</v>
      </c>
    </row>
    <row r="341" spans="1:12" ht="73.8">
      <c r="A341" s="93">
        <v>5</v>
      </c>
      <c r="B341" s="94" t="s">
        <v>497</v>
      </c>
      <c r="C341" s="95">
        <v>10000</v>
      </c>
      <c r="D341" s="95">
        <f t="shared" si="26"/>
        <v>10000</v>
      </c>
      <c r="E341" s="93" t="s">
        <v>17</v>
      </c>
      <c r="F341" s="94" t="s">
        <v>498</v>
      </c>
      <c r="G341" s="95">
        <f t="shared" si="27"/>
        <v>10000</v>
      </c>
      <c r="H341" s="94" t="s">
        <v>498</v>
      </c>
      <c r="I341" s="95">
        <f t="shared" si="28"/>
        <v>10000</v>
      </c>
      <c r="J341" s="97" t="s">
        <v>20</v>
      </c>
      <c r="K341" s="98" t="s">
        <v>499</v>
      </c>
      <c r="L341" s="99">
        <v>244145</v>
      </c>
    </row>
    <row r="342" spans="1:12" ht="49.2">
      <c r="A342" s="93">
        <v>6</v>
      </c>
      <c r="B342" s="94" t="s">
        <v>500</v>
      </c>
      <c r="C342" s="95">
        <v>13482</v>
      </c>
      <c r="D342" s="95">
        <f t="shared" si="26"/>
        <v>13482</v>
      </c>
      <c r="E342" s="93" t="s">
        <v>17</v>
      </c>
      <c r="F342" s="94" t="s">
        <v>501</v>
      </c>
      <c r="G342" s="95">
        <f t="shared" si="27"/>
        <v>13482</v>
      </c>
      <c r="H342" s="94" t="s">
        <v>501</v>
      </c>
      <c r="I342" s="95">
        <f t="shared" si="28"/>
        <v>13482</v>
      </c>
      <c r="J342" s="97" t="s">
        <v>20</v>
      </c>
      <c r="K342" s="98" t="s">
        <v>502</v>
      </c>
      <c r="L342" s="99">
        <v>244146</v>
      </c>
    </row>
    <row r="343" spans="1:12" ht="73.8">
      <c r="A343" s="93">
        <v>7</v>
      </c>
      <c r="B343" s="94" t="s">
        <v>503</v>
      </c>
      <c r="C343" s="95">
        <v>12440</v>
      </c>
      <c r="D343" s="95">
        <f t="shared" si="26"/>
        <v>12440</v>
      </c>
      <c r="E343" s="93" t="s">
        <v>17</v>
      </c>
      <c r="F343" s="94" t="s">
        <v>276</v>
      </c>
      <c r="G343" s="95">
        <f t="shared" si="27"/>
        <v>12440</v>
      </c>
      <c r="H343" s="94" t="s">
        <v>276</v>
      </c>
      <c r="I343" s="95">
        <f t="shared" si="28"/>
        <v>12440</v>
      </c>
      <c r="J343" s="97" t="s">
        <v>20</v>
      </c>
      <c r="K343" s="98" t="s">
        <v>504</v>
      </c>
      <c r="L343" s="99">
        <v>244148</v>
      </c>
    </row>
    <row r="344" spans="1:12" ht="73.8">
      <c r="A344" s="93">
        <v>8</v>
      </c>
      <c r="B344" s="94" t="s">
        <v>505</v>
      </c>
      <c r="C344" s="95">
        <v>14377</v>
      </c>
      <c r="D344" s="95">
        <f t="shared" si="26"/>
        <v>14377</v>
      </c>
      <c r="E344" s="93" t="s">
        <v>17</v>
      </c>
      <c r="F344" s="94" t="s">
        <v>501</v>
      </c>
      <c r="G344" s="95">
        <f t="shared" si="27"/>
        <v>14377</v>
      </c>
      <c r="H344" s="94" t="s">
        <v>501</v>
      </c>
      <c r="I344" s="95">
        <f t="shared" si="28"/>
        <v>14377</v>
      </c>
      <c r="J344" s="97" t="s">
        <v>20</v>
      </c>
      <c r="K344" s="98" t="s">
        <v>506</v>
      </c>
      <c r="L344" s="99">
        <v>244148</v>
      </c>
    </row>
    <row r="345" spans="1:12" ht="49.2">
      <c r="A345" s="93">
        <v>9</v>
      </c>
      <c r="B345" s="94" t="s">
        <v>507</v>
      </c>
      <c r="C345" s="95">
        <v>69611</v>
      </c>
      <c r="D345" s="95">
        <f t="shared" si="26"/>
        <v>69611</v>
      </c>
      <c r="E345" s="93" t="s">
        <v>17</v>
      </c>
      <c r="F345" s="94" t="s">
        <v>74</v>
      </c>
      <c r="G345" s="95">
        <v>68500</v>
      </c>
      <c r="H345" s="94" t="s">
        <v>74</v>
      </c>
      <c r="I345" s="95">
        <f t="shared" si="28"/>
        <v>68500</v>
      </c>
      <c r="J345" s="97" t="s">
        <v>20</v>
      </c>
      <c r="K345" s="98" t="s">
        <v>508</v>
      </c>
      <c r="L345" s="99">
        <v>244151</v>
      </c>
    </row>
    <row r="346" spans="1:12" ht="49.2">
      <c r="A346" s="93">
        <v>10</v>
      </c>
      <c r="B346" s="94" t="s">
        <v>509</v>
      </c>
      <c r="C346" s="95">
        <v>9000</v>
      </c>
      <c r="D346" s="95">
        <f t="shared" si="26"/>
        <v>9000</v>
      </c>
      <c r="E346" s="93" t="s">
        <v>17</v>
      </c>
      <c r="F346" s="101" t="s">
        <v>349</v>
      </c>
      <c r="G346" s="95">
        <f t="shared" si="27"/>
        <v>9000</v>
      </c>
      <c r="H346" s="101" t="s">
        <v>349</v>
      </c>
      <c r="I346" s="95">
        <f t="shared" si="28"/>
        <v>9000</v>
      </c>
      <c r="J346" s="97" t="s">
        <v>20</v>
      </c>
      <c r="K346" s="98" t="s">
        <v>510</v>
      </c>
      <c r="L346" s="99">
        <v>244151</v>
      </c>
    </row>
    <row r="347" spans="1:12" ht="73.8">
      <c r="A347" s="93">
        <v>11</v>
      </c>
      <c r="B347" s="94" t="s">
        <v>511</v>
      </c>
      <c r="C347" s="95">
        <v>6130</v>
      </c>
      <c r="D347" s="95">
        <f t="shared" si="26"/>
        <v>6130</v>
      </c>
      <c r="E347" s="102" t="s">
        <v>17</v>
      </c>
      <c r="F347" s="103" t="s">
        <v>276</v>
      </c>
      <c r="G347" s="104">
        <f t="shared" si="27"/>
        <v>6130</v>
      </c>
      <c r="H347" s="103" t="s">
        <v>276</v>
      </c>
      <c r="I347" s="95">
        <f t="shared" si="28"/>
        <v>6130</v>
      </c>
      <c r="J347" s="97" t="s">
        <v>20</v>
      </c>
      <c r="K347" s="98" t="s">
        <v>512</v>
      </c>
      <c r="L347" s="99">
        <v>244154</v>
      </c>
    </row>
    <row r="348" spans="1:12" ht="73.8">
      <c r="A348" s="93">
        <v>12</v>
      </c>
      <c r="B348" s="94" t="s">
        <v>513</v>
      </c>
      <c r="C348" s="95">
        <v>3040</v>
      </c>
      <c r="D348" s="95">
        <f t="shared" si="26"/>
        <v>3040</v>
      </c>
      <c r="E348" s="93" t="s">
        <v>17</v>
      </c>
      <c r="F348" s="103" t="s">
        <v>276</v>
      </c>
      <c r="G348" s="95">
        <f t="shared" si="27"/>
        <v>3040</v>
      </c>
      <c r="H348" s="103" t="s">
        <v>276</v>
      </c>
      <c r="I348" s="95">
        <f t="shared" si="28"/>
        <v>3040</v>
      </c>
      <c r="J348" s="97" t="s">
        <v>20</v>
      </c>
      <c r="K348" s="98" t="s">
        <v>514</v>
      </c>
      <c r="L348" s="99">
        <v>244154</v>
      </c>
    </row>
    <row r="349" spans="1:12" ht="49.2">
      <c r="A349" s="93">
        <v>13</v>
      </c>
      <c r="B349" s="94" t="s">
        <v>515</v>
      </c>
      <c r="C349" s="95">
        <v>1295</v>
      </c>
      <c r="D349" s="95">
        <f t="shared" si="26"/>
        <v>1295</v>
      </c>
      <c r="E349" s="93" t="s">
        <v>17</v>
      </c>
      <c r="F349" s="94" t="s">
        <v>28</v>
      </c>
      <c r="G349" s="95">
        <f t="shared" si="27"/>
        <v>1295</v>
      </c>
      <c r="H349" s="94" t="s">
        <v>28</v>
      </c>
      <c r="I349" s="95">
        <f t="shared" si="28"/>
        <v>1295</v>
      </c>
      <c r="J349" s="97" t="s">
        <v>20</v>
      </c>
      <c r="K349" s="98" t="s">
        <v>516</v>
      </c>
      <c r="L349" s="99">
        <v>244155</v>
      </c>
    </row>
    <row r="350" spans="1:12" ht="73.8">
      <c r="A350" s="93">
        <v>14</v>
      </c>
      <c r="B350" s="94" t="s">
        <v>517</v>
      </c>
      <c r="C350" s="95">
        <v>120300</v>
      </c>
      <c r="D350" s="95">
        <f t="shared" si="26"/>
        <v>120300</v>
      </c>
      <c r="E350" s="93" t="s">
        <v>17</v>
      </c>
      <c r="F350" s="94" t="s">
        <v>74</v>
      </c>
      <c r="G350" s="95">
        <f t="shared" si="27"/>
        <v>120300</v>
      </c>
      <c r="H350" s="94" t="s">
        <v>74</v>
      </c>
      <c r="I350" s="95">
        <f t="shared" si="28"/>
        <v>120300</v>
      </c>
      <c r="J350" s="97" t="s">
        <v>20</v>
      </c>
      <c r="K350" s="98" t="s">
        <v>518</v>
      </c>
      <c r="L350" s="99">
        <v>244160</v>
      </c>
    </row>
    <row r="351" spans="1:12" ht="73.8">
      <c r="A351" s="93">
        <v>15</v>
      </c>
      <c r="B351" s="94" t="s">
        <v>519</v>
      </c>
      <c r="C351" s="95">
        <v>8965</v>
      </c>
      <c r="D351" s="95">
        <f t="shared" si="26"/>
        <v>8965</v>
      </c>
      <c r="E351" s="93" t="s">
        <v>17</v>
      </c>
      <c r="F351" s="94" t="s">
        <v>276</v>
      </c>
      <c r="G351" s="95">
        <f t="shared" si="27"/>
        <v>8965</v>
      </c>
      <c r="H351" s="94" t="s">
        <v>276</v>
      </c>
      <c r="I351" s="95">
        <f t="shared" si="28"/>
        <v>8965</v>
      </c>
      <c r="J351" s="97" t="s">
        <v>20</v>
      </c>
      <c r="K351" s="98" t="s">
        <v>520</v>
      </c>
      <c r="L351" s="99">
        <v>244159</v>
      </c>
    </row>
    <row r="352" spans="1:12" ht="123">
      <c r="A352" s="93">
        <v>16</v>
      </c>
      <c r="B352" s="94" t="s">
        <v>521</v>
      </c>
      <c r="C352" s="95">
        <v>11530</v>
      </c>
      <c r="D352" s="95">
        <f t="shared" si="26"/>
        <v>11530</v>
      </c>
      <c r="E352" s="93" t="s">
        <v>17</v>
      </c>
      <c r="F352" s="94" t="s">
        <v>173</v>
      </c>
      <c r="G352" s="95">
        <f t="shared" si="27"/>
        <v>11530</v>
      </c>
      <c r="H352" s="94" t="s">
        <v>173</v>
      </c>
      <c r="I352" s="95">
        <f t="shared" si="28"/>
        <v>11530</v>
      </c>
      <c r="J352" s="97" t="s">
        <v>20</v>
      </c>
      <c r="K352" s="98" t="s">
        <v>522</v>
      </c>
      <c r="L352" s="99">
        <v>244159</v>
      </c>
    </row>
    <row r="353" spans="1:12" ht="98.4">
      <c r="A353" s="93">
        <v>17</v>
      </c>
      <c r="B353" s="94" t="s">
        <v>523</v>
      </c>
      <c r="C353" s="95">
        <v>12000</v>
      </c>
      <c r="D353" s="95">
        <f t="shared" si="26"/>
        <v>12000</v>
      </c>
      <c r="E353" s="93" t="s">
        <v>17</v>
      </c>
      <c r="F353" s="94" t="s">
        <v>257</v>
      </c>
      <c r="G353" s="95">
        <f t="shared" si="27"/>
        <v>12000</v>
      </c>
      <c r="H353" s="94" t="s">
        <v>257</v>
      </c>
      <c r="I353" s="95">
        <f t="shared" si="28"/>
        <v>12000</v>
      </c>
      <c r="J353" s="97" t="s">
        <v>20</v>
      </c>
      <c r="K353" s="98" t="s">
        <v>524</v>
      </c>
      <c r="L353" s="99">
        <v>244160</v>
      </c>
    </row>
    <row r="354" spans="1:12" ht="73.8">
      <c r="A354" s="93">
        <v>18</v>
      </c>
      <c r="B354" s="94" t="s">
        <v>525</v>
      </c>
      <c r="C354" s="95">
        <v>1000</v>
      </c>
      <c r="D354" s="95">
        <f t="shared" si="26"/>
        <v>1000</v>
      </c>
      <c r="E354" s="93" t="s">
        <v>17</v>
      </c>
      <c r="F354" s="94" t="s">
        <v>18</v>
      </c>
      <c r="G354" s="95">
        <f t="shared" si="27"/>
        <v>1000</v>
      </c>
      <c r="H354" s="94" t="s">
        <v>18</v>
      </c>
      <c r="I354" s="95">
        <f t="shared" si="28"/>
        <v>1000</v>
      </c>
      <c r="J354" s="97" t="s">
        <v>20</v>
      </c>
      <c r="K354" s="98" t="s">
        <v>526</v>
      </c>
      <c r="L354" s="99">
        <v>244162</v>
      </c>
    </row>
    <row r="355" spans="1:12" ht="73.8">
      <c r="A355" s="93">
        <v>19</v>
      </c>
      <c r="B355" s="94" t="s">
        <v>527</v>
      </c>
      <c r="C355" s="95">
        <v>5831.5</v>
      </c>
      <c r="D355" s="95">
        <f t="shared" si="26"/>
        <v>5831.5</v>
      </c>
      <c r="E355" s="93" t="s">
        <v>17</v>
      </c>
      <c r="F355" s="94" t="s">
        <v>135</v>
      </c>
      <c r="G355" s="95">
        <f t="shared" si="27"/>
        <v>5831.5</v>
      </c>
      <c r="H355" s="94" t="s">
        <v>135</v>
      </c>
      <c r="I355" s="95">
        <f t="shared" si="28"/>
        <v>5831.5</v>
      </c>
      <c r="J355" s="97" t="s">
        <v>20</v>
      </c>
      <c r="K355" s="98" t="s">
        <v>528</v>
      </c>
      <c r="L355" s="99">
        <v>244165</v>
      </c>
    </row>
    <row r="356" spans="1:12" ht="172.2">
      <c r="A356" s="93">
        <v>20</v>
      </c>
      <c r="B356" s="94" t="s">
        <v>529</v>
      </c>
      <c r="C356" s="95">
        <v>488000</v>
      </c>
      <c r="D356" s="95">
        <v>496731</v>
      </c>
      <c r="E356" s="93" t="s">
        <v>17</v>
      </c>
      <c r="F356" s="94" t="s">
        <v>374</v>
      </c>
      <c r="G356" s="95">
        <v>487500</v>
      </c>
      <c r="H356" s="94" t="s">
        <v>374</v>
      </c>
      <c r="I356" s="95">
        <f t="shared" si="28"/>
        <v>487500</v>
      </c>
      <c r="J356" s="97" t="s">
        <v>20</v>
      </c>
      <c r="K356" s="98" t="s">
        <v>530</v>
      </c>
      <c r="L356" s="99">
        <v>244194</v>
      </c>
    </row>
    <row r="357" spans="1:12">
      <c r="I357" s="40"/>
    </row>
    <row r="358" spans="1:12">
      <c r="I358" s="40"/>
    </row>
    <row r="359" spans="1:12">
      <c r="I359" s="40"/>
    </row>
    <row r="360" spans="1:12">
      <c r="A360" s="80" t="s">
        <v>375</v>
      </c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</row>
    <row r="361" spans="1:12">
      <c r="A361" s="21" t="s">
        <v>146</v>
      </c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</row>
    <row r="362" spans="1:12">
      <c r="A362" s="21" t="s">
        <v>213</v>
      </c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1" t="s">
        <v>15</v>
      </c>
    </row>
    <row r="363" spans="1:12">
      <c r="A363" s="24" t="s">
        <v>0</v>
      </c>
      <c r="B363" s="25" t="s">
        <v>1</v>
      </c>
      <c r="C363" s="26" t="s">
        <v>14</v>
      </c>
      <c r="D363" s="26" t="s">
        <v>2</v>
      </c>
      <c r="E363" s="24" t="s">
        <v>3</v>
      </c>
      <c r="F363" s="25" t="s">
        <v>4</v>
      </c>
      <c r="G363" s="26" t="s">
        <v>5</v>
      </c>
      <c r="H363" s="25" t="s">
        <v>6</v>
      </c>
      <c r="I363" s="24" t="s">
        <v>7</v>
      </c>
      <c r="J363" s="24" t="s">
        <v>9</v>
      </c>
      <c r="K363" s="53" t="s">
        <v>13</v>
      </c>
      <c r="L363" s="54"/>
    </row>
    <row r="364" spans="1:12">
      <c r="A364" s="29"/>
      <c r="B364" s="30"/>
      <c r="C364" s="31" t="s">
        <v>8</v>
      </c>
      <c r="D364" s="31"/>
      <c r="E364" s="29"/>
      <c r="F364" s="30"/>
      <c r="G364" s="31"/>
      <c r="H364" s="30"/>
      <c r="I364" s="29" t="s">
        <v>8</v>
      </c>
      <c r="J364" s="29" t="s">
        <v>10</v>
      </c>
      <c r="K364" s="32" t="s">
        <v>11</v>
      </c>
      <c r="L364" s="32" t="s">
        <v>12</v>
      </c>
    </row>
    <row r="365" spans="1:12" ht="49.2">
      <c r="A365" s="32">
        <v>1</v>
      </c>
      <c r="B365" s="33" t="s">
        <v>376</v>
      </c>
      <c r="C365" s="34">
        <v>2140</v>
      </c>
      <c r="D365" s="34">
        <v>2140</v>
      </c>
      <c r="E365" s="32" t="s">
        <v>17</v>
      </c>
      <c r="F365" s="33" t="s">
        <v>28</v>
      </c>
      <c r="G365" s="34">
        <v>2140</v>
      </c>
      <c r="H365" s="33" t="s">
        <v>28</v>
      </c>
      <c r="I365" s="34">
        <v>2140</v>
      </c>
      <c r="J365" s="37" t="s">
        <v>20</v>
      </c>
      <c r="K365" s="38" t="s">
        <v>377</v>
      </c>
      <c r="L365" s="39">
        <v>244181</v>
      </c>
    </row>
    <row r="366" spans="1:12" ht="73.8">
      <c r="A366" s="32">
        <v>2</v>
      </c>
      <c r="B366" s="33" t="s">
        <v>378</v>
      </c>
      <c r="C366" s="34">
        <v>56170</v>
      </c>
      <c r="D366" s="34">
        <v>56170</v>
      </c>
      <c r="E366" s="32" t="s">
        <v>17</v>
      </c>
      <c r="F366" s="33" t="s">
        <v>120</v>
      </c>
      <c r="G366" s="34">
        <v>56170</v>
      </c>
      <c r="H366" s="33" t="s">
        <v>120</v>
      </c>
      <c r="I366" s="34">
        <v>56170</v>
      </c>
      <c r="J366" s="37" t="s">
        <v>20</v>
      </c>
      <c r="K366" s="38" t="s">
        <v>379</v>
      </c>
      <c r="L366" s="39">
        <v>244181</v>
      </c>
    </row>
    <row r="367" spans="1:12" ht="49.2">
      <c r="A367" s="32">
        <v>3</v>
      </c>
      <c r="B367" s="55" t="s">
        <v>380</v>
      </c>
      <c r="C367" s="34">
        <v>200</v>
      </c>
      <c r="D367" s="34">
        <v>200</v>
      </c>
      <c r="E367" s="32" t="s">
        <v>17</v>
      </c>
      <c r="F367" s="33" t="s">
        <v>43</v>
      </c>
      <c r="G367" s="34">
        <v>200</v>
      </c>
      <c r="H367" s="33" t="s">
        <v>43</v>
      </c>
      <c r="I367" s="34">
        <v>200</v>
      </c>
      <c r="J367" s="37" t="s">
        <v>20</v>
      </c>
      <c r="K367" s="38" t="s">
        <v>381</v>
      </c>
      <c r="L367" s="39">
        <v>244195</v>
      </c>
    </row>
    <row r="368" spans="1:12" ht="49.2">
      <c r="A368" s="32">
        <v>4</v>
      </c>
      <c r="B368" s="33" t="s">
        <v>382</v>
      </c>
      <c r="C368" s="34">
        <v>3512</v>
      </c>
      <c r="D368" s="34">
        <v>3512</v>
      </c>
      <c r="E368" s="32" t="s">
        <v>17</v>
      </c>
      <c r="F368" s="33" t="s">
        <v>232</v>
      </c>
      <c r="G368" s="34">
        <v>3512</v>
      </c>
      <c r="H368" s="33" t="s">
        <v>232</v>
      </c>
      <c r="I368" s="34">
        <v>3512</v>
      </c>
      <c r="J368" s="37" t="s">
        <v>20</v>
      </c>
      <c r="K368" s="38" t="s">
        <v>383</v>
      </c>
      <c r="L368" s="39">
        <v>244195</v>
      </c>
    </row>
    <row r="369" spans="1:12" ht="49.2">
      <c r="A369" s="32">
        <v>5</v>
      </c>
      <c r="B369" s="33" t="s">
        <v>384</v>
      </c>
      <c r="C369" s="34">
        <v>17326</v>
      </c>
      <c r="D369" s="34">
        <v>17326</v>
      </c>
      <c r="E369" s="32" t="s">
        <v>17</v>
      </c>
      <c r="F369" s="33" t="s">
        <v>232</v>
      </c>
      <c r="G369" s="34">
        <v>17326</v>
      </c>
      <c r="H369" s="33" t="s">
        <v>232</v>
      </c>
      <c r="I369" s="34">
        <v>17326</v>
      </c>
      <c r="J369" s="37" t="s">
        <v>20</v>
      </c>
      <c r="K369" s="38" t="s">
        <v>385</v>
      </c>
      <c r="L369" s="39">
        <v>244195</v>
      </c>
    </row>
    <row r="370" spans="1:12" ht="73.8">
      <c r="A370" s="32">
        <v>6</v>
      </c>
      <c r="B370" s="33" t="s">
        <v>386</v>
      </c>
      <c r="C370" s="34">
        <v>28500</v>
      </c>
      <c r="D370" s="34">
        <v>28500</v>
      </c>
      <c r="E370" s="32" t="s">
        <v>17</v>
      </c>
      <c r="F370" s="33" t="s">
        <v>167</v>
      </c>
      <c r="G370" s="34">
        <v>28500</v>
      </c>
      <c r="H370" s="33" t="s">
        <v>167</v>
      </c>
      <c r="I370" s="34">
        <v>28500</v>
      </c>
      <c r="J370" s="37" t="s">
        <v>20</v>
      </c>
      <c r="K370" s="38" t="s">
        <v>387</v>
      </c>
      <c r="L370" s="39">
        <v>244196</v>
      </c>
    </row>
    <row r="371" spans="1:12" ht="49.2">
      <c r="A371" s="32">
        <v>7</v>
      </c>
      <c r="B371" s="33" t="s">
        <v>388</v>
      </c>
      <c r="C371" s="34">
        <v>7610</v>
      </c>
      <c r="D371" s="34">
        <v>7610</v>
      </c>
      <c r="E371" s="32" t="s">
        <v>17</v>
      </c>
      <c r="F371" s="33" t="s">
        <v>282</v>
      </c>
      <c r="G371" s="34">
        <v>7610</v>
      </c>
      <c r="H371" s="33" t="s">
        <v>282</v>
      </c>
      <c r="I371" s="34">
        <v>7610</v>
      </c>
      <c r="J371" s="37" t="s">
        <v>20</v>
      </c>
      <c r="K371" s="38" t="s">
        <v>389</v>
      </c>
      <c r="L371" s="39">
        <v>244196</v>
      </c>
    </row>
    <row r="372" spans="1:12" ht="49.2">
      <c r="A372" s="32">
        <v>8</v>
      </c>
      <c r="B372" s="33" t="s">
        <v>390</v>
      </c>
      <c r="C372" s="34">
        <v>2500</v>
      </c>
      <c r="D372" s="34">
        <v>2500</v>
      </c>
      <c r="E372" s="32" t="s">
        <v>17</v>
      </c>
      <c r="F372" s="33" t="s">
        <v>360</v>
      </c>
      <c r="G372" s="34">
        <v>2500</v>
      </c>
      <c r="H372" s="33" t="s">
        <v>360</v>
      </c>
      <c r="I372" s="34">
        <v>2500</v>
      </c>
      <c r="J372" s="37" t="s">
        <v>20</v>
      </c>
      <c r="K372" s="38" t="s">
        <v>391</v>
      </c>
      <c r="L372" s="39">
        <v>244196</v>
      </c>
    </row>
    <row r="373" spans="1:12" ht="49.2">
      <c r="A373" s="32">
        <v>9</v>
      </c>
      <c r="B373" s="33" t="s">
        <v>392</v>
      </c>
      <c r="C373" s="34">
        <v>3076</v>
      </c>
      <c r="D373" s="34">
        <v>3076</v>
      </c>
      <c r="E373" s="32" t="s">
        <v>17</v>
      </c>
      <c r="F373" s="33" t="s">
        <v>28</v>
      </c>
      <c r="G373" s="34">
        <v>3076</v>
      </c>
      <c r="H373" s="33" t="s">
        <v>28</v>
      </c>
      <c r="I373" s="34">
        <v>3076</v>
      </c>
      <c r="J373" s="37" t="s">
        <v>20</v>
      </c>
      <c r="K373" s="38" t="s">
        <v>393</v>
      </c>
      <c r="L373" s="39">
        <v>244196</v>
      </c>
    </row>
    <row r="374" spans="1:12" ht="49.2">
      <c r="A374" s="32">
        <v>10</v>
      </c>
      <c r="B374" s="33" t="s">
        <v>394</v>
      </c>
      <c r="C374" s="34">
        <v>2500</v>
      </c>
      <c r="D374" s="34">
        <v>2500</v>
      </c>
      <c r="E374" s="32" t="s">
        <v>17</v>
      </c>
      <c r="F374" s="56" t="s">
        <v>28</v>
      </c>
      <c r="G374" s="34">
        <v>2500</v>
      </c>
      <c r="H374" s="56" t="s">
        <v>28</v>
      </c>
      <c r="I374" s="34">
        <v>2500</v>
      </c>
      <c r="J374" s="37" t="s">
        <v>20</v>
      </c>
      <c r="K374" s="38" t="s">
        <v>395</v>
      </c>
      <c r="L374" s="39">
        <v>244196</v>
      </c>
    </row>
    <row r="375" spans="1:12" ht="73.8">
      <c r="A375" s="32">
        <v>11</v>
      </c>
      <c r="B375" s="33" t="s">
        <v>396</v>
      </c>
      <c r="C375" s="34">
        <v>1200</v>
      </c>
      <c r="D375" s="34">
        <v>1200</v>
      </c>
      <c r="E375" s="57" t="s">
        <v>17</v>
      </c>
      <c r="F375" s="58" t="s">
        <v>114</v>
      </c>
      <c r="G375" s="34">
        <v>1200</v>
      </c>
      <c r="H375" s="58" t="s">
        <v>114</v>
      </c>
      <c r="I375" s="34">
        <v>1200</v>
      </c>
      <c r="J375" s="37" t="s">
        <v>20</v>
      </c>
      <c r="K375" s="38" t="s">
        <v>397</v>
      </c>
      <c r="L375" s="39">
        <v>244196</v>
      </c>
    </row>
    <row r="376" spans="1:12" ht="49.2">
      <c r="A376" s="32">
        <v>12</v>
      </c>
      <c r="B376" s="33" t="s">
        <v>398</v>
      </c>
      <c r="C376" s="34">
        <v>1870</v>
      </c>
      <c r="D376" s="34">
        <v>1870</v>
      </c>
      <c r="E376" s="32" t="s">
        <v>17</v>
      </c>
      <c r="F376" s="58" t="s">
        <v>346</v>
      </c>
      <c r="G376" s="34">
        <v>1870</v>
      </c>
      <c r="H376" s="58" t="s">
        <v>346</v>
      </c>
      <c r="I376" s="34">
        <v>1870</v>
      </c>
      <c r="J376" s="37" t="s">
        <v>20</v>
      </c>
      <c r="K376" s="38" t="s">
        <v>399</v>
      </c>
      <c r="L376" s="39">
        <v>244200</v>
      </c>
    </row>
    <row r="377" spans="1:12">
      <c r="G377" s="2">
        <f>SUM(G365:G376)</f>
        <v>126604</v>
      </c>
    </row>
    <row r="379" spans="1:12">
      <c r="A379" s="77" t="s">
        <v>400</v>
      </c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</row>
    <row r="380" spans="1:12">
      <c r="A380" s="1" t="s">
        <v>146</v>
      </c>
      <c r="C380" s="59"/>
      <c r="D380" s="59"/>
      <c r="E380" s="59"/>
      <c r="F380" s="59"/>
      <c r="G380" s="59"/>
      <c r="H380" s="59"/>
      <c r="I380" s="59"/>
      <c r="J380" s="59"/>
      <c r="K380" s="59"/>
      <c r="L380" s="59"/>
    </row>
    <row r="381" spans="1:12">
      <c r="A381" s="4" t="s">
        <v>0</v>
      </c>
      <c r="B381" s="5" t="s">
        <v>1</v>
      </c>
      <c r="C381" s="60" t="s">
        <v>14</v>
      </c>
      <c r="D381" s="60" t="s">
        <v>2</v>
      </c>
      <c r="E381" s="4" t="s">
        <v>3</v>
      </c>
      <c r="F381" s="5" t="s">
        <v>4</v>
      </c>
      <c r="G381" s="60" t="s">
        <v>5</v>
      </c>
      <c r="H381" s="5" t="s">
        <v>6</v>
      </c>
      <c r="I381" s="4" t="s">
        <v>7</v>
      </c>
      <c r="J381" s="4" t="s">
        <v>9</v>
      </c>
      <c r="K381" s="7" t="s">
        <v>13</v>
      </c>
      <c r="L381" s="8"/>
    </row>
    <row r="382" spans="1:12">
      <c r="A382" s="9"/>
      <c r="B382" s="10"/>
      <c r="C382" s="61" t="s">
        <v>8</v>
      </c>
      <c r="D382" s="61"/>
      <c r="E382" s="9"/>
      <c r="F382" s="10"/>
      <c r="G382" s="61"/>
      <c r="H382" s="10"/>
      <c r="I382" s="9" t="s">
        <v>8</v>
      </c>
      <c r="J382" s="9" t="s">
        <v>10</v>
      </c>
      <c r="K382" s="12" t="s">
        <v>11</v>
      </c>
      <c r="L382" s="12" t="s">
        <v>12</v>
      </c>
    </row>
    <row r="383" spans="1:12" ht="49.2">
      <c r="A383" s="16">
        <v>1</v>
      </c>
      <c r="B383" s="62" t="s">
        <v>401</v>
      </c>
      <c r="C383" s="63">
        <v>2500</v>
      </c>
      <c r="D383" s="63">
        <v>2500</v>
      </c>
      <c r="E383" s="13" t="s">
        <v>281</v>
      </c>
      <c r="F383" s="64" t="s">
        <v>402</v>
      </c>
      <c r="G383" s="63">
        <v>2500</v>
      </c>
      <c r="H383" s="62" t="s">
        <v>402</v>
      </c>
      <c r="I383" s="63">
        <v>2500</v>
      </c>
      <c r="J383" s="13" t="s">
        <v>20</v>
      </c>
      <c r="K383" s="65" t="s">
        <v>399</v>
      </c>
      <c r="L383" s="66">
        <v>244204</v>
      </c>
    </row>
    <row r="384" spans="1:12" ht="49.2">
      <c r="A384" s="16">
        <v>2</v>
      </c>
      <c r="B384" s="62" t="s">
        <v>403</v>
      </c>
      <c r="C384" s="63">
        <v>4290</v>
      </c>
      <c r="D384" s="63">
        <v>4290</v>
      </c>
      <c r="E384" s="13" t="s">
        <v>281</v>
      </c>
      <c r="F384" s="13" t="s">
        <v>285</v>
      </c>
      <c r="G384" s="63">
        <v>4290</v>
      </c>
      <c r="H384" s="13" t="s">
        <v>285</v>
      </c>
      <c r="I384" s="63">
        <v>4290</v>
      </c>
      <c r="J384" s="13" t="s">
        <v>20</v>
      </c>
      <c r="K384" s="65" t="s">
        <v>404</v>
      </c>
      <c r="L384" s="66">
        <v>244211</v>
      </c>
    </row>
    <row r="385" spans="1:12" ht="49.2">
      <c r="A385" s="16">
        <v>3</v>
      </c>
      <c r="B385" s="62" t="s">
        <v>405</v>
      </c>
      <c r="C385" s="63">
        <v>750</v>
      </c>
      <c r="D385" s="63">
        <v>750</v>
      </c>
      <c r="E385" s="13" t="s">
        <v>281</v>
      </c>
      <c r="F385" s="13" t="s">
        <v>406</v>
      </c>
      <c r="G385" s="63">
        <v>750</v>
      </c>
      <c r="H385" s="13" t="s">
        <v>406</v>
      </c>
      <c r="I385" s="63">
        <v>750</v>
      </c>
      <c r="J385" s="13" t="s">
        <v>20</v>
      </c>
      <c r="K385" s="65" t="s">
        <v>407</v>
      </c>
      <c r="L385" s="66">
        <v>244211</v>
      </c>
    </row>
    <row r="386" spans="1:12" ht="49.2">
      <c r="A386" s="16">
        <v>4</v>
      </c>
      <c r="B386" s="62" t="s">
        <v>408</v>
      </c>
      <c r="C386" s="63">
        <v>2600</v>
      </c>
      <c r="D386" s="63">
        <v>2600</v>
      </c>
      <c r="E386" s="13" t="s">
        <v>281</v>
      </c>
      <c r="F386" s="13" t="s">
        <v>409</v>
      </c>
      <c r="G386" s="63">
        <v>2600</v>
      </c>
      <c r="H386" s="13" t="s">
        <v>409</v>
      </c>
      <c r="I386" s="63">
        <v>2600</v>
      </c>
      <c r="J386" s="13" t="s">
        <v>20</v>
      </c>
      <c r="K386" s="65" t="s">
        <v>410</v>
      </c>
      <c r="L386" s="66">
        <v>244211</v>
      </c>
    </row>
    <row r="387" spans="1:12" ht="49.2">
      <c r="A387" s="16">
        <v>5</v>
      </c>
      <c r="B387" s="62" t="s">
        <v>411</v>
      </c>
      <c r="C387" s="63">
        <v>3342</v>
      </c>
      <c r="D387" s="63">
        <v>3342</v>
      </c>
      <c r="E387" s="13" t="s">
        <v>281</v>
      </c>
      <c r="F387" s="62" t="s">
        <v>285</v>
      </c>
      <c r="G387" s="63">
        <v>3342</v>
      </c>
      <c r="H387" s="13" t="s">
        <v>285</v>
      </c>
      <c r="I387" s="63">
        <v>3342</v>
      </c>
      <c r="J387" s="13" t="s">
        <v>20</v>
      </c>
      <c r="K387" s="65" t="s">
        <v>412</v>
      </c>
      <c r="L387" s="66">
        <v>244216</v>
      </c>
    </row>
    <row r="388" spans="1:12" ht="49.2">
      <c r="A388" s="16">
        <v>6</v>
      </c>
      <c r="B388" s="13" t="s">
        <v>413</v>
      </c>
      <c r="C388" s="63">
        <v>2550</v>
      </c>
      <c r="D388" s="63">
        <v>2550</v>
      </c>
      <c r="E388" s="13" t="s">
        <v>281</v>
      </c>
      <c r="F388" s="13" t="s">
        <v>305</v>
      </c>
      <c r="G388" s="63">
        <v>2550</v>
      </c>
      <c r="H388" s="13" t="s">
        <v>305</v>
      </c>
      <c r="I388" s="63">
        <v>2550</v>
      </c>
      <c r="J388" s="13" t="s">
        <v>20</v>
      </c>
      <c r="K388" s="65" t="s">
        <v>414</v>
      </c>
      <c r="L388" s="66">
        <v>244216</v>
      </c>
    </row>
    <row r="389" spans="1:12" ht="49.2">
      <c r="A389" s="16">
        <v>7</v>
      </c>
      <c r="B389" s="13" t="s">
        <v>415</v>
      </c>
      <c r="C389" s="67">
        <v>99000</v>
      </c>
      <c r="D389" s="63">
        <v>99000</v>
      </c>
      <c r="E389" s="13" t="s">
        <v>281</v>
      </c>
      <c r="F389" s="16" t="s">
        <v>416</v>
      </c>
      <c r="G389" s="63">
        <v>99000</v>
      </c>
      <c r="H389" s="16" t="s">
        <v>416</v>
      </c>
      <c r="I389" s="63">
        <v>99000</v>
      </c>
      <c r="J389" s="13" t="s">
        <v>20</v>
      </c>
      <c r="K389" s="16" t="s">
        <v>417</v>
      </c>
      <c r="L389" s="68">
        <v>244216</v>
      </c>
    </row>
    <row r="390" spans="1:12" ht="49.2">
      <c r="A390" s="16">
        <v>8</v>
      </c>
      <c r="B390" s="13" t="s">
        <v>418</v>
      </c>
      <c r="C390" s="67">
        <v>1500</v>
      </c>
      <c r="D390" s="63">
        <v>1500</v>
      </c>
      <c r="E390" s="13" t="s">
        <v>281</v>
      </c>
      <c r="F390" s="16" t="s">
        <v>419</v>
      </c>
      <c r="G390" s="63">
        <v>1500</v>
      </c>
      <c r="H390" s="16" t="s">
        <v>419</v>
      </c>
      <c r="I390" s="63">
        <v>1500</v>
      </c>
      <c r="J390" s="13" t="s">
        <v>20</v>
      </c>
      <c r="K390" s="16" t="s">
        <v>420</v>
      </c>
      <c r="L390" s="68">
        <v>244217</v>
      </c>
    </row>
    <row r="391" spans="1:12" ht="73.8">
      <c r="A391" s="16">
        <v>9</v>
      </c>
      <c r="B391" s="13" t="s">
        <v>421</v>
      </c>
      <c r="C391" s="63">
        <v>190000</v>
      </c>
      <c r="D391" s="63">
        <v>190000</v>
      </c>
      <c r="E391" s="13" t="s">
        <v>281</v>
      </c>
      <c r="F391" s="16" t="s">
        <v>422</v>
      </c>
      <c r="G391" s="63">
        <v>190000</v>
      </c>
      <c r="H391" s="13" t="s">
        <v>422</v>
      </c>
      <c r="I391" s="63">
        <v>190000</v>
      </c>
      <c r="J391" s="13" t="s">
        <v>20</v>
      </c>
      <c r="K391" s="65" t="s">
        <v>423</v>
      </c>
      <c r="L391" s="66">
        <v>244223</v>
      </c>
    </row>
    <row r="392" spans="1:12" ht="49.2">
      <c r="A392" s="16">
        <v>10</v>
      </c>
      <c r="B392" s="13" t="s">
        <v>424</v>
      </c>
      <c r="C392" s="63">
        <v>500</v>
      </c>
      <c r="D392" s="63">
        <v>500</v>
      </c>
      <c r="E392" s="13" t="s">
        <v>281</v>
      </c>
      <c r="F392" s="13" t="s">
        <v>67</v>
      </c>
      <c r="G392" s="63">
        <v>500</v>
      </c>
      <c r="H392" s="13" t="s">
        <v>67</v>
      </c>
      <c r="I392" s="63">
        <v>500</v>
      </c>
      <c r="J392" s="13" t="s">
        <v>20</v>
      </c>
      <c r="K392" s="65" t="s">
        <v>425</v>
      </c>
      <c r="L392" s="66">
        <v>244222</v>
      </c>
    </row>
    <row r="393" spans="1:12" ht="49.2">
      <c r="A393" s="16">
        <v>11</v>
      </c>
      <c r="B393" s="13" t="s">
        <v>426</v>
      </c>
      <c r="C393" s="63">
        <v>72042</v>
      </c>
      <c r="D393" s="63">
        <v>72042</v>
      </c>
      <c r="E393" s="13" t="s">
        <v>281</v>
      </c>
      <c r="F393" s="13" t="s">
        <v>232</v>
      </c>
      <c r="G393" s="63">
        <v>72042</v>
      </c>
      <c r="H393" s="13" t="s">
        <v>232</v>
      </c>
      <c r="I393" s="63">
        <v>72042</v>
      </c>
      <c r="J393" s="13" t="s">
        <v>20</v>
      </c>
      <c r="K393" s="65" t="s">
        <v>427</v>
      </c>
      <c r="L393" s="66">
        <v>244222</v>
      </c>
    </row>
    <row r="394" spans="1:12" ht="73.8">
      <c r="A394" s="16">
        <v>12</v>
      </c>
      <c r="B394" s="13" t="s">
        <v>428</v>
      </c>
      <c r="C394" s="63">
        <v>57450</v>
      </c>
      <c r="D394" s="63">
        <v>57450</v>
      </c>
      <c r="E394" s="13" t="s">
        <v>281</v>
      </c>
      <c r="F394" s="13" t="s">
        <v>285</v>
      </c>
      <c r="G394" s="63">
        <v>57450</v>
      </c>
      <c r="H394" s="13" t="s">
        <v>285</v>
      </c>
      <c r="I394" s="63">
        <v>57450</v>
      </c>
      <c r="J394" s="13" t="s">
        <v>20</v>
      </c>
      <c r="K394" s="65" t="s">
        <v>429</v>
      </c>
      <c r="L394" s="66">
        <v>244224</v>
      </c>
    </row>
    <row r="395" spans="1:12" ht="98.4">
      <c r="A395" s="16">
        <v>13</v>
      </c>
      <c r="B395" s="13" t="s">
        <v>430</v>
      </c>
      <c r="C395" s="63">
        <v>49400</v>
      </c>
      <c r="D395" s="63">
        <v>49400</v>
      </c>
      <c r="E395" s="13" t="s">
        <v>281</v>
      </c>
      <c r="F395" s="13" t="s">
        <v>431</v>
      </c>
      <c r="G395" s="63">
        <v>49400</v>
      </c>
      <c r="H395" s="13" t="s">
        <v>431</v>
      </c>
      <c r="I395" s="63">
        <v>49400</v>
      </c>
      <c r="J395" s="13" t="s">
        <v>20</v>
      </c>
      <c r="K395" s="65" t="s">
        <v>432</v>
      </c>
      <c r="L395" s="66">
        <v>244225</v>
      </c>
    </row>
    <row r="396" spans="1:12">
      <c r="G396" s="2">
        <f>SUM(G383:G395)</f>
        <v>485924</v>
      </c>
    </row>
    <row r="398" spans="1:12">
      <c r="A398" s="77" t="s">
        <v>433</v>
      </c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</row>
    <row r="399" spans="1:12">
      <c r="A399" s="1" t="s">
        <v>146</v>
      </c>
    </row>
    <row r="400" spans="1:12">
      <c r="A400" s="4" t="s">
        <v>0</v>
      </c>
      <c r="B400" s="5" t="s">
        <v>1</v>
      </c>
      <c r="C400" s="6" t="s">
        <v>14</v>
      </c>
      <c r="D400" s="6" t="s">
        <v>2</v>
      </c>
      <c r="E400" s="4" t="s">
        <v>3</v>
      </c>
      <c r="F400" s="5" t="s">
        <v>4</v>
      </c>
      <c r="G400" s="6" t="s">
        <v>5</v>
      </c>
      <c r="H400" s="5" t="s">
        <v>6</v>
      </c>
      <c r="I400" s="4" t="s">
        <v>7</v>
      </c>
      <c r="J400" s="4" t="s">
        <v>9</v>
      </c>
      <c r="K400" s="7" t="s">
        <v>13</v>
      </c>
      <c r="L400" s="8"/>
    </row>
    <row r="401" spans="1:14">
      <c r="A401" s="9"/>
      <c r="B401" s="10"/>
      <c r="C401" s="11" t="s">
        <v>8</v>
      </c>
      <c r="D401" s="11"/>
      <c r="E401" s="9"/>
      <c r="F401" s="10"/>
      <c r="G401" s="11"/>
      <c r="H401" s="10"/>
      <c r="I401" s="9" t="s">
        <v>8</v>
      </c>
      <c r="J401" s="9" t="s">
        <v>10</v>
      </c>
      <c r="K401" s="12" t="s">
        <v>11</v>
      </c>
      <c r="L401" s="12" t="s">
        <v>12</v>
      </c>
    </row>
    <row r="402" spans="1:14" ht="49.2">
      <c r="A402" s="12">
        <v>1</v>
      </c>
      <c r="B402" s="13" t="s">
        <v>434</v>
      </c>
      <c r="C402" s="14">
        <v>4650</v>
      </c>
      <c r="D402" s="14">
        <f>SUM(C402)</f>
        <v>4650</v>
      </c>
      <c r="E402" s="12" t="s">
        <v>17</v>
      </c>
      <c r="F402" s="13" t="s">
        <v>167</v>
      </c>
      <c r="G402" s="69">
        <f>SUM(D402)</f>
        <v>4650</v>
      </c>
      <c r="H402" s="13" t="s">
        <v>167</v>
      </c>
      <c r="I402" s="14">
        <f>SUM(G402)</f>
        <v>4650</v>
      </c>
      <c r="J402" s="16" t="s">
        <v>20</v>
      </c>
      <c r="K402" s="17" t="s">
        <v>435</v>
      </c>
      <c r="L402" s="18">
        <v>244232</v>
      </c>
    </row>
    <row r="403" spans="1:14" ht="49.2">
      <c r="A403" s="12">
        <v>2</v>
      </c>
      <c r="B403" s="13" t="s">
        <v>436</v>
      </c>
      <c r="C403" s="14">
        <v>1600</v>
      </c>
      <c r="D403" s="14">
        <f t="shared" ref="D403:D428" si="29">SUM(C403)</f>
        <v>1600</v>
      </c>
      <c r="E403" s="12" t="s">
        <v>17</v>
      </c>
      <c r="F403" s="13" t="s">
        <v>67</v>
      </c>
      <c r="G403" s="69">
        <f>SUM(D403)</f>
        <v>1600</v>
      </c>
      <c r="H403" s="13" t="s">
        <v>67</v>
      </c>
      <c r="I403" s="14">
        <f t="shared" ref="I403:I429" si="30">SUM(G403)</f>
        <v>1600</v>
      </c>
      <c r="J403" s="16" t="s">
        <v>20</v>
      </c>
      <c r="K403" s="17" t="s">
        <v>437</v>
      </c>
      <c r="L403" s="18">
        <v>244232</v>
      </c>
    </row>
    <row r="404" spans="1:14" ht="98.4">
      <c r="A404" s="12">
        <v>3</v>
      </c>
      <c r="B404" s="41" t="s">
        <v>438</v>
      </c>
      <c r="C404" s="14">
        <v>6650</v>
      </c>
      <c r="D404" s="14">
        <f t="shared" si="29"/>
        <v>6650</v>
      </c>
      <c r="E404" s="12" t="s">
        <v>17</v>
      </c>
      <c r="F404" s="13" t="s">
        <v>194</v>
      </c>
      <c r="G404" s="69">
        <f>SUM(D404)</f>
        <v>6650</v>
      </c>
      <c r="H404" s="13" t="s">
        <v>194</v>
      </c>
      <c r="I404" s="14">
        <f t="shared" si="30"/>
        <v>6650</v>
      </c>
      <c r="J404" s="16" t="s">
        <v>20</v>
      </c>
      <c r="K404" s="17" t="s">
        <v>439</v>
      </c>
      <c r="L404" s="18">
        <v>244232</v>
      </c>
    </row>
    <row r="405" spans="1:14" s="70" customFormat="1" ht="49.2">
      <c r="A405" s="12">
        <v>4</v>
      </c>
      <c r="B405" s="13" t="s">
        <v>440</v>
      </c>
      <c r="C405" s="14">
        <v>550</v>
      </c>
      <c r="D405" s="14">
        <f t="shared" si="29"/>
        <v>550</v>
      </c>
      <c r="E405" s="12" t="s">
        <v>17</v>
      </c>
      <c r="F405" s="13" t="s">
        <v>127</v>
      </c>
      <c r="G405" s="69">
        <f>SUM(D405)</f>
        <v>550</v>
      </c>
      <c r="H405" s="13" t="s">
        <v>127</v>
      </c>
      <c r="I405" s="14">
        <f t="shared" si="30"/>
        <v>550</v>
      </c>
      <c r="J405" s="16" t="s">
        <v>20</v>
      </c>
      <c r="K405" s="17" t="s">
        <v>441</v>
      </c>
      <c r="L405" s="18">
        <v>244235</v>
      </c>
      <c r="N405" s="71"/>
    </row>
    <row r="406" spans="1:14" s="70" customFormat="1" ht="73.8">
      <c r="A406" s="12">
        <v>5</v>
      </c>
      <c r="B406" s="13" t="s">
        <v>442</v>
      </c>
      <c r="C406" s="14">
        <v>244000</v>
      </c>
      <c r="D406" s="14">
        <f t="shared" si="29"/>
        <v>244000</v>
      </c>
      <c r="E406" s="12" t="s">
        <v>17</v>
      </c>
      <c r="F406" s="13" t="s">
        <v>374</v>
      </c>
      <c r="G406" s="14">
        <v>243500</v>
      </c>
      <c r="H406" s="13" t="s">
        <v>374</v>
      </c>
      <c r="I406" s="14">
        <f t="shared" si="30"/>
        <v>243500</v>
      </c>
      <c r="J406" s="16" t="s">
        <v>20</v>
      </c>
      <c r="K406" s="17" t="s">
        <v>443</v>
      </c>
      <c r="L406" s="18">
        <v>244271</v>
      </c>
      <c r="N406" s="71"/>
    </row>
    <row r="407" spans="1:14" ht="73.8">
      <c r="A407" s="12">
        <v>6</v>
      </c>
      <c r="B407" s="13" t="s">
        <v>444</v>
      </c>
      <c r="C407" s="14">
        <v>1140</v>
      </c>
      <c r="D407" s="14">
        <f t="shared" si="29"/>
        <v>1140</v>
      </c>
      <c r="E407" s="12" t="s">
        <v>17</v>
      </c>
      <c r="F407" s="13" t="s">
        <v>445</v>
      </c>
      <c r="G407" s="14">
        <f>SUM(D407)</f>
        <v>1140</v>
      </c>
      <c r="H407" s="13" t="s">
        <v>445</v>
      </c>
      <c r="I407" s="14">
        <f t="shared" si="30"/>
        <v>1140</v>
      </c>
      <c r="J407" s="16" t="s">
        <v>20</v>
      </c>
      <c r="K407" s="17" t="s">
        <v>446</v>
      </c>
      <c r="L407" s="18">
        <v>244238</v>
      </c>
    </row>
    <row r="408" spans="1:14" ht="49.2">
      <c r="A408" s="12">
        <v>7</v>
      </c>
      <c r="B408" s="13" t="s">
        <v>447</v>
      </c>
      <c r="C408" s="14">
        <v>7420</v>
      </c>
      <c r="D408" s="14">
        <f t="shared" si="29"/>
        <v>7420</v>
      </c>
      <c r="E408" s="12" t="s">
        <v>17</v>
      </c>
      <c r="F408" s="13" t="s">
        <v>28</v>
      </c>
      <c r="G408" s="14">
        <f>SUM(D408)</f>
        <v>7420</v>
      </c>
      <c r="H408" s="13" t="s">
        <v>28</v>
      </c>
      <c r="I408" s="14">
        <f t="shared" si="30"/>
        <v>7420</v>
      </c>
      <c r="J408" s="16" t="s">
        <v>20</v>
      </c>
      <c r="K408" s="17" t="s">
        <v>448</v>
      </c>
      <c r="L408" s="18">
        <v>244238</v>
      </c>
    </row>
    <row r="409" spans="1:14" ht="49.2">
      <c r="A409" s="12">
        <v>8</v>
      </c>
      <c r="B409" s="13" t="s">
        <v>449</v>
      </c>
      <c r="C409" s="14">
        <v>9850</v>
      </c>
      <c r="D409" s="14">
        <f t="shared" si="29"/>
        <v>9850</v>
      </c>
      <c r="E409" s="12" t="s">
        <v>17</v>
      </c>
      <c r="F409" s="13" t="s">
        <v>28</v>
      </c>
      <c r="G409" s="14">
        <f>SUM(D409)</f>
        <v>9850</v>
      </c>
      <c r="H409" s="13" t="s">
        <v>28</v>
      </c>
      <c r="I409" s="14">
        <f t="shared" si="30"/>
        <v>9850</v>
      </c>
      <c r="J409" s="16" t="s">
        <v>20</v>
      </c>
      <c r="K409" s="17" t="s">
        <v>450</v>
      </c>
      <c r="L409" s="18">
        <v>244238</v>
      </c>
    </row>
    <row r="410" spans="1:14" ht="49.2">
      <c r="A410" s="12">
        <v>9</v>
      </c>
      <c r="B410" s="13" t="s">
        <v>451</v>
      </c>
      <c r="C410" s="14">
        <v>2480</v>
      </c>
      <c r="D410" s="14">
        <f t="shared" si="29"/>
        <v>2480</v>
      </c>
      <c r="E410" s="12" t="s">
        <v>17</v>
      </c>
      <c r="F410" s="13" t="s">
        <v>28</v>
      </c>
      <c r="G410" s="14">
        <f>SUM(D410)</f>
        <v>2480</v>
      </c>
      <c r="H410" s="13" t="s">
        <v>28</v>
      </c>
      <c r="I410" s="14">
        <f t="shared" si="30"/>
        <v>2480</v>
      </c>
      <c r="J410" s="16" t="s">
        <v>20</v>
      </c>
      <c r="K410" s="17" t="s">
        <v>452</v>
      </c>
      <c r="L410" s="18">
        <v>244239</v>
      </c>
    </row>
    <row r="411" spans="1:14" ht="49.2">
      <c r="A411" s="12">
        <v>10</v>
      </c>
      <c r="B411" s="13" t="s">
        <v>453</v>
      </c>
      <c r="C411" s="14">
        <v>6142</v>
      </c>
      <c r="D411" s="14">
        <f t="shared" si="29"/>
        <v>6142</v>
      </c>
      <c r="E411" s="12" t="s">
        <v>17</v>
      </c>
      <c r="F411" s="50" t="s">
        <v>232</v>
      </c>
      <c r="G411" s="14">
        <f>SUM(D411)</f>
        <v>6142</v>
      </c>
      <c r="H411" s="50" t="s">
        <v>232</v>
      </c>
      <c r="I411" s="14">
        <f t="shared" si="30"/>
        <v>6142</v>
      </c>
      <c r="J411" s="16" t="s">
        <v>20</v>
      </c>
      <c r="K411" s="17" t="s">
        <v>454</v>
      </c>
      <c r="L411" s="18">
        <v>244238</v>
      </c>
    </row>
    <row r="412" spans="1:14" ht="49.2">
      <c r="A412" s="12">
        <v>11</v>
      </c>
      <c r="B412" s="13" t="s">
        <v>455</v>
      </c>
      <c r="C412" s="14">
        <v>280</v>
      </c>
      <c r="D412" s="14">
        <f t="shared" si="29"/>
        <v>280</v>
      </c>
      <c r="E412" s="51" t="s">
        <v>17</v>
      </c>
      <c r="F412" s="52" t="s">
        <v>28</v>
      </c>
      <c r="G412" s="14">
        <f t="shared" ref="G412:G428" si="31">SUM(D412)</f>
        <v>280</v>
      </c>
      <c r="H412" s="52" t="s">
        <v>28</v>
      </c>
      <c r="I412" s="14">
        <f t="shared" si="30"/>
        <v>280</v>
      </c>
      <c r="J412" s="16" t="s">
        <v>20</v>
      </c>
      <c r="K412" s="17" t="s">
        <v>456</v>
      </c>
      <c r="L412" s="18">
        <v>244239</v>
      </c>
    </row>
    <row r="413" spans="1:14" ht="49.2">
      <c r="A413" s="12">
        <v>12</v>
      </c>
      <c r="B413" s="13" t="s">
        <v>457</v>
      </c>
      <c r="C413" s="14">
        <v>4794</v>
      </c>
      <c r="D413" s="14">
        <f t="shared" si="29"/>
        <v>4794</v>
      </c>
      <c r="E413" s="12" t="s">
        <v>17</v>
      </c>
      <c r="F413" s="52" t="s">
        <v>28</v>
      </c>
      <c r="G413" s="14">
        <f t="shared" si="31"/>
        <v>4794</v>
      </c>
      <c r="H413" s="52" t="s">
        <v>28</v>
      </c>
      <c r="I413" s="14">
        <f t="shared" si="30"/>
        <v>4794</v>
      </c>
      <c r="J413" s="16" t="s">
        <v>20</v>
      </c>
      <c r="K413" s="17" t="s">
        <v>458</v>
      </c>
      <c r="L413" s="18">
        <v>244239</v>
      </c>
    </row>
    <row r="414" spans="1:14" ht="49.2">
      <c r="A414" s="12">
        <v>13</v>
      </c>
      <c r="B414" s="13" t="s">
        <v>459</v>
      </c>
      <c r="C414" s="14">
        <v>3660</v>
      </c>
      <c r="D414" s="14">
        <f t="shared" si="29"/>
        <v>3660</v>
      </c>
      <c r="E414" s="51" t="s">
        <v>17</v>
      </c>
      <c r="F414" s="52" t="s">
        <v>28</v>
      </c>
      <c r="G414" s="14">
        <f t="shared" si="31"/>
        <v>3660</v>
      </c>
      <c r="H414" s="52" t="s">
        <v>28</v>
      </c>
      <c r="I414" s="14">
        <f t="shared" si="30"/>
        <v>3660</v>
      </c>
      <c r="J414" s="16" t="s">
        <v>20</v>
      </c>
      <c r="K414" s="17" t="s">
        <v>460</v>
      </c>
      <c r="L414" s="18">
        <v>244239</v>
      </c>
    </row>
    <row r="415" spans="1:14" ht="49.2">
      <c r="A415" s="12">
        <v>14</v>
      </c>
      <c r="B415" s="13" t="s">
        <v>461</v>
      </c>
      <c r="C415" s="14">
        <v>1900</v>
      </c>
      <c r="D415" s="14">
        <f t="shared" si="29"/>
        <v>1900</v>
      </c>
      <c r="E415" s="12" t="s">
        <v>17</v>
      </c>
      <c r="F415" s="52" t="s">
        <v>28</v>
      </c>
      <c r="G415" s="14">
        <f t="shared" si="31"/>
        <v>1900</v>
      </c>
      <c r="H415" s="52" t="s">
        <v>28</v>
      </c>
      <c r="I415" s="14">
        <f t="shared" si="30"/>
        <v>1900</v>
      </c>
      <c r="J415" s="16" t="s">
        <v>20</v>
      </c>
      <c r="K415" s="17" t="s">
        <v>462</v>
      </c>
      <c r="L415" s="18">
        <v>244238</v>
      </c>
    </row>
    <row r="416" spans="1:14" ht="49.2">
      <c r="A416" s="12">
        <v>15</v>
      </c>
      <c r="B416" s="13" t="s">
        <v>236</v>
      </c>
      <c r="C416" s="14">
        <v>1800</v>
      </c>
      <c r="D416" s="14">
        <f t="shared" si="29"/>
        <v>1800</v>
      </c>
      <c r="E416" s="51" t="s">
        <v>17</v>
      </c>
      <c r="F416" s="52" t="s">
        <v>28</v>
      </c>
      <c r="G416" s="14">
        <f t="shared" si="31"/>
        <v>1800</v>
      </c>
      <c r="H416" s="52" t="s">
        <v>28</v>
      </c>
      <c r="I416" s="14">
        <f t="shared" si="30"/>
        <v>1800</v>
      </c>
      <c r="J416" s="16" t="s">
        <v>20</v>
      </c>
      <c r="K416" s="17" t="s">
        <v>463</v>
      </c>
      <c r="L416" s="18">
        <v>244238</v>
      </c>
    </row>
    <row r="417" spans="1:12" ht="49.2">
      <c r="A417" s="12">
        <v>16</v>
      </c>
      <c r="B417" s="13" t="s">
        <v>464</v>
      </c>
      <c r="C417" s="14">
        <v>6600</v>
      </c>
      <c r="D417" s="14">
        <f t="shared" si="29"/>
        <v>6600</v>
      </c>
      <c r="E417" s="12" t="s">
        <v>17</v>
      </c>
      <c r="F417" s="52" t="s">
        <v>186</v>
      </c>
      <c r="G417" s="14">
        <f t="shared" si="31"/>
        <v>6600</v>
      </c>
      <c r="H417" s="52" t="s">
        <v>186</v>
      </c>
      <c r="I417" s="14">
        <f t="shared" si="30"/>
        <v>6600</v>
      </c>
      <c r="J417" s="16" t="s">
        <v>20</v>
      </c>
      <c r="K417" s="17" t="s">
        <v>465</v>
      </c>
      <c r="L417" s="18">
        <v>244239</v>
      </c>
    </row>
    <row r="418" spans="1:12" ht="73.8">
      <c r="A418" s="12">
        <v>17</v>
      </c>
      <c r="B418" s="13" t="s">
        <v>466</v>
      </c>
      <c r="C418" s="14">
        <v>9990</v>
      </c>
      <c r="D418" s="14">
        <f t="shared" si="29"/>
        <v>9990</v>
      </c>
      <c r="E418" s="51" t="s">
        <v>17</v>
      </c>
      <c r="F418" s="52" t="s">
        <v>186</v>
      </c>
      <c r="G418" s="14">
        <f t="shared" si="31"/>
        <v>9990</v>
      </c>
      <c r="H418" s="52" t="s">
        <v>186</v>
      </c>
      <c r="I418" s="14">
        <f t="shared" si="30"/>
        <v>9990</v>
      </c>
      <c r="J418" s="16" t="s">
        <v>20</v>
      </c>
      <c r="K418" s="17" t="s">
        <v>467</v>
      </c>
      <c r="L418" s="18">
        <v>244239</v>
      </c>
    </row>
    <row r="419" spans="1:12" ht="49.2">
      <c r="A419" s="12">
        <v>18</v>
      </c>
      <c r="B419" s="13" t="s">
        <v>468</v>
      </c>
      <c r="C419" s="14">
        <v>17980</v>
      </c>
      <c r="D419" s="14">
        <f t="shared" si="29"/>
        <v>17980</v>
      </c>
      <c r="E419" s="12" t="s">
        <v>17</v>
      </c>
      <c r="F419" s="52" t="s">
        <v>186</v>
      </c>
      <c r="G419" s="14">
        <f t="shared" si="31"/>
        <v>17980</v>
      </c>
      <c r="H419" s="52" t="s">
        <v>186</v>
      </c>
      <c r="I419" s="14">
        <f t="shared" si="30"/>
        <v>17980</v>
      </c>
      <c r="J419" s="16" t="s">
        <v>20</v>
      </c>
      <c r="K419" s="17" t="s">
        <v>469</v>
      </c>
      <c r="L419" s="18">
        <v>244239</v>
      </c>
    </row>
    <row r="420" spans="1:12" ht="49.2">
      <c r="A420" s="12">
        <v>19</v>
      </c>
      <c r="B420" s="13" t="s">
        <v>470</v>
      </c>
      <c r="C420" s="14">
        <v>38848</v>
      </c>
      <c r="D420" s="14">
        <f t="shared" si="29"/>
        <v>38848</v>
      </c>
      <c r="E420" s="51" t="s">
        <v>17</v>
      </c>
      <c r="F420" s="52" t="s">
        <v>28</v>
      </c>
      <c r="G420" s="14">
        <f t="shared" si="31"/>
        <v>38848</v>
      </c>
      <c r="H420" s="52" t="s">
        <v>28</v>
      </c>
      <c r="I420" s="14">
        <f t="shared" si="30"/>
        <v>38848</v>
      </c>
      <c r="J420" s="16" t="s">
        <v>20</v>
      </c>
      <c r="K420" s="17" t="s">
        <v>471</v>
      </c>
      <c r="L420" s="18">
        <v>244239</v>
      </c>
    </row>
    <row r="421" spans="1:12" ht="49.2">
      <c r="A421" s="12">
        <v>20</v>
      </c>
      <c r="B421" s="13" t="s">
        <v>472</v>
      </c>
      <c r="C421" s="14">
        <v>15980</v>
      </c>
      <c r="D421" s="14">
        <f t="shared" si="29"/>
        <v>15980</v>
      </c>
      <c r="E421" s="12" t="s">
        <v>17</v>
      </c>
      <c r="F421" s="52" t="s">
        <v>186</v>
      </c>
      <c r="G421" s="14">
        <f t="shared" si="31"/>
        <v>15980</v>
      </c>
      <c r="H421" s="52" t="s">
        <v>186</v>
      </c>
      <c r="I421" s="14">
        <f t="shared" si="30"/>
        <v>15980</v>
      </c>
      <c r="J421" s="16" t="s">
        <v>20</v>
      </c>
      <c r="K421" s="17" t="s">
        <v>473</v>
      </c>
      <c r="L421" s="18">
        <v>244239</v>
      </c>
    </row>
    <row r="422" spans="1:12" ht="49.2">
      <c r="A422" s="12">
        <v>21</v>
      </c>
      <c r="B422" s="13" t="s">
        <v>474</v>
      </c>
      <c r="C422" s="14">
        <v>43000</v>
      </c>
      <c r="D422" s="14">
        <f t="shared" si="29"/>
        <v>43000</v>
      </c>
      <c r="E422" s="51" t="s">
        <v>17</v>
      </c>
      <c r="F422" s="52" t="s">
        <v>475</v>
      </c>
      <c r="G422" s="14">
        <f t="shared" si="31"/>
        <v>43000</v>
      </c>
      <c r="H422" s="52" t="s">
        <v>475</v>
      </c>
      <c r="I422" s="14">
        <f t="shared" si="30"/>
        <v>43000</v>
      </c>
      <c r="J422" s="16" t="s">
        <v>20</v>
      </c>
      <c r="K422" s="17" t="s">
        <v>476</v>
      </c>
      <c r="L422" s="18">
        <v>244239</v>
      </c>
    </row>
    <row r="423" spans="1:12" ht="49.2">
      <c r="A423" s="12">
        <v>22</v>
      </c>
      <c r="B423" s="13" t="s">
        <v>477</v>
      </c>
      <c r="C423" s="14">
        <v>1000</v>
      </c>
      <c r="D423" s="14">
        <f t="shared" si="29"/>
        <v>1000</v>
      </c>
      <c r="E423" s="51" t="s">
        <v>17</v>
      </c>
      <c r="F423" s="52" t="s">
        <v>28</v>
      </c>
      <c r="G423" s="14">
        <f t="shared" si="31"/>
        <v>1000</v>
      </c>
      <c r="H423" s="52" t="s">
        <v>28</v>
      </c>
      <c r="I423" s="14">
        <f t="shared" si="30"/>
        <v>1000</v>
      </c>
      <c r="J423" s="16" t="s">
        <v>20</v>
      </c>
      <c r="K423" s="17" t="s">
        <v>478</v>
      </c>
      <c r="L423" s="18">
        <v>244250</v>
      </c>
    </row>
    <row r="424" spans="1:12" ht="49.2">
      <c r="A424" s="12">
        <v>23</v>
      </c>
      <c r="B424" s="13" t="s">
        <v>479</v>
      </c>
      <c r="C424" s="14">
        <v>1300</v>
      </c>
      <c r="D424" s="14">
        <f t="shared" si="29"/>
        <v>1300</v>
      </c>
      <c r="E424" s="51" t="s">
        <v>17</v>
      </c>
      <c r="F424" s="52" t="s">
        <v>28</v>
      </c>
      <c r="G424" s="14">
        <f t="shared" si="31"/>
        <v>1300</v>
      </c>
      <c r="H424" s="52" t="s">
        <v>28</v>
      </c>
      <c r="I424" s="14">
        <f t="shared" si="30"/>
        <v>1300</v>
      </c>
      <c r="J424" s="16" t="s">
        <v>20</v>
      </c>
      <c r="K424" s="17" t="s">
        <v>480</v>
      </c>
      <c r="L424" s="18">
        <v>244250</v>
      </c>
    </row>
    <row r="425" spans="1:12" ht="98.4">
      <c r="A425" s="12">
        <v>24</v>
      </c>
      <c r="B425" s="13" t="s">
        <v>481</v>
      </c>
      <c r="C425" s="14">
        <v>500</v>
      </c>
      <c r="D425" s="14">
        <f t="shared" si="29"/>
        <v>500</v>
      </c>
      <c r="E425" s="51" t="s">
        <v>17</v>
      </c>
      <c r="F425" s="52" t="s">
        <v>482</v>
      </c>
      <c r="G425" s="14">
        <f t="shared" si="31"/>
        <v>500</v>
      </c>
      <c r="H425" s="52" t="s">
        <v>482</v>
      </c>
      <c r="I425" s="14">
        <f t="shared" si="30"/>
        <v>500</v>
      </c>
      <c r="J425" s="16" t="s">
        <v>20</v>
      </c>
      <c r="K425" s="17" t="s">
        <v>483</v>
      </c>
      <c r="L425" s="18">
        <v>244250</v>
      </c>
    </row>
    <row r="426" spans="1:12" ht="98.4">
      <c r="A426" s="12">
        <v>25</v>
      </c>
      <c r="B426" s="13" t="s">
        <v>484</v>
      </c>
      <c r="C426" s="14">
        <v>11510</v>
      </c>
      <c r="D426" s="14">
        <f t="shared" si="29"/>
        <v>11510</v>
      </c>
      <c r="E426" s="51" t="s">
        <v>17</v>
      </c>
      <c r="F426" s="52" t="s">
        <v>485</v>
      </c>
      <c r="G426" s="14">
        <f t="shared" si="31"/>
        <v>11510</v>
      </c>
      <c r="H426" s="52" t="s">
        <v>485</v>
      </c>
      <c r="I426" s="14">
        <f t="shared" si="30"/>
        <v>11510</v>
      </c>
      <c r="J426" s="16" t="s">
        <v>20</v>
      </c>
      <c r="K426" s="17" t="s">
        <v>486</v>
      </c>
      <c r="L426" s="18">
        <v>244250</v>
      </c>
    </row>
    <row r="427" spans="1:12" ht="49.2">
      <c r="A427" s="12">
        <v>26</v>
      </c>
      <c r="B427" s="13" t="s">
        <v>487</v>
      </c>
      <c r="C427" s="14">
        <v>900</v>
      </c>
      <c r="D427" s="14">
        <f t="shared" si="29"/>
        <v>900</v>
      </c>
      <c r="E427" s="51" t="s">
        <v>17</v>
      </c>
      <c r="F427" s="52" t="s">
        <v>232</v>
      </c>
      <c r="G427" s="14">
        <f t="shared" si="31"/>
        <v>900</v>
      </c>
      <c r="H427" s="52" t="s">
        <v>232</v>
      </c>
      <c r="I427" s="14">
        <f t="shared" si="30"/>
        <v>900</v>
      </c>
      <c r="J427" s="16" t="s">
        <v>20</v>
      </c>
      <c r="K427" s="17" t="s">
        <v>309</v>
      </c>
      <c r="L427" s="18">
        <v>244250</v>
      </c>
    </row>
    <row r="428" spans="1:12" ht="49.2">
      <c r="A428" s="12">
        <v>27</v>
      </c>
      <c r="B428" s="13" t="s">
        <v>488</v>
      </c>
      <c r="C428" s="14">
        <v>2800</v>
      </c>
      <c r="D428" s="14">
        <f t="shared" si="29"/>
        <v>2800</v>
      </c>
      <c r="E428" s="51" t="s">
        <v>17</v>
      </c>
      <c r="F428" s="52" t="s">
        <v>127</v>
      </c>
      <c r="G428" s="14">
        <f t="shared" si="31"/>
        <v>2800</v>
      </c>
      <c r="H428" s="52" t="s">
        <v>127</v>
      </c>
      <c r="I428" s="14">
        <f t="shared" si="30"/>
        <v>2800</v>
      </c>
      <c r="J428" s="16" t="s">
        <v>20</v>
      </c>
      <c r="K428" s="17" t="s">
        <v>489</v>
      </c>
      <c r="L428" s="18">
        <v>244251</v>
      </c>
    </row>
    <row r="429" spans="1:12">
      <c r="G429" s="2">
        <f>SUM(G402:G428)</f>
        <v>446824</v>
      </c>
      <c r="I429" s="1">
        <f t="shared" si="30"/>
        <v>446824</v>
      </c>
    </row>
    <row r="430" spans="1:12">
      <c r="A430" s="78"/>
      <c r="B430" s="78"/>
      <c r="C430" s="78"/>
      <c r="D430" s="78"/>
      <c r="E430" s="78"/>
      <c r="F430" s="78"/>
      <c r="G430" s="78"/>
      <c r="H430" s="78"/>
      <c r="I430" s="78"/>
      <c r="J430" s="78"/>
      <c r="K430" s="78"/>
      <c r="L430" s="78"/>
    </row>
    <row r="431" spans="1:12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</row>
  </sheetData>
  <mergeCells count="15">
    <mergeCell ref="A1:L1"/>
    <mergeCell ref="A46:L46"/>
    <mergeCell ref="A47:L47"/>
    <mergeCell ref="A88:L88"/>
    <mergeCell ref="A107:L107"/>
    <mergeCell ref="A379:L379"/>
    <mergeCell ref="A398:L398"/>
    <mergeCell ref="A430:L430"/>
    <mergeCell ref="A431:L431"/>
    <mergeCell ref="A153:L153"/>
    <mergeCell ref="A176:L176"/>
    <mergeCell ref="A237:L237"/>
    <mergeCell ref="A284:L284"/>
    <mergeCell ref="A360:L360"/>
    <mergeCell ref="A332:L33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55" orientation="landscape" r:id="rId1"/>
  <ignoredErrors>
    <ignoredError sqref="I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2026-08-04T03:43:26Z</dcterms:modified>
</cp:coreProperties>
</file>