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<sst xmlns="http://schemas.openxmlformats.org/spreadsheetml/2006/main" count="47" uniqueCount="46">
  <si>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รายการ</t>
  </si>
  <si>
    <t xml:space="preserve">ประมาณการ </t>
  </si>
  <si>
    <t>รวม</t>
  </si>
  <si>
    <t>บริหารงาน</t>
  </si>
  <si>
    <t>ทั่วไป</t>
  </si>
  <si>
    <t>การรักษา</t>
  </si>
  <si>
    <t>ความสงบ</t>
  </si>
  <si>
    <t>ภายใน</t>
  </si>
  <si>
    <t>เคหะ</t>
  </si>
  <si>
    <t>และชุมชน</t>
  </si>
  <si>
    <t>สร้างความ</t>
  </si>
  <si>
    <t>เข้มแข็ง</t>
  </si>
  <si>
    <t>การศาสนา</t>
  </si>
  <si>
    <t>วัฒนธรรม</t>
  </si>
  <si>
    <t>การพาณิชย์</t>
  </si>
  <si>
    <t>งบกลาง</t>
  </si>
  <si>
    <t>รายรับ</t>
  </si>
  <si>
    <t>รายรับสูงกว่าหรือ (ต่ำกว่า)รายจ่าย</t>
  </si>
  <si>
    <t>และนันทนาการ</t>
  </si>
  <si>
    <t xml:space="preserve">    เงินเดือน</t>
  </si>
  <si>
    <t xml:space="preserve">    ค่าจ้างประจำ</t>
  </si>
  <si>
    <t xml:space="preserve">    ค่าจ้างชั่วคราว</t>
  </si>
  <si>
    <t xml:space="preserve">    ค่าตอบแทน</t>
  </si>
  <si>
    <t xml:space="preserve">    ค่าใช้สอย</t>
  </si>
  <si>
    <t xml:space="preserve">    ค่าวัสดุ</t>
  </si>
  <si>
    <t xml:space="preserve">    ค่าสาธารณูปโภค</t>
  </si>
  <si>
    <t xml:space="preserve">    เงินอุดหนุน</t>
  </si>
  <si>
    <t xml:space="preserve">    งบกลาง</t>
  </si>
  <si>
    <t>สาธาณสุข</t>
  </si>
  <si>
    <t>การศึกษา</t>
  </si>
  <si>
    <t>ชุมชน</t>
  </si>
  <si>
    <t xml:space="preserve">    ค่าที่ดินและสิ่งก่อสร้าง</t>
  </si>
  <si>
    <t xml:space="preserve">    ค่าครุภัณฑ์ </t>
  </si>
  <si>
    <t>สำนักงานเทศบาลตำบลฉวาง</t>
  </si>
  <si>
    <t>ตั้งแต่วันที่ 1 ตุลาคม 2555 ถึง 30 กันยายน 2556</t>
  </si>
  <si>
    <t xml:space="preserve">รายจ่าย </t>
  </si>
  <si>
    <t xml:space="preserve">      ภาษีอากร</t>
  </si>
  <si>
    <t xml:space="preserve">      ค่าธรรมเนียมค่าปรับและใบอนุญาต</t>
  </si>
  <si>
    <t xml:space="preserve">      รายได้จากทรัพย์สิน</t>
  </si>
  <si>
    <t xml:space="preserve">      รายได้จากทุน</t>
  </si>
  <si>
    <t xml:space="preserve">      รายได้เบ็ดเตล็ด</t>
  </si>
  <si>
    <t xml:space="preserve">      รัฐบาลจัดให้</t>
  </si>
  <si>
    <t xml:space="preserve">      เงินอุดหนุนทั่วไป</t>
  </si>
  <si>
    <t xml:space="preserve">      เงินอุดหนุนเฉพาะกิจ</t>
  </si>
  <si>
    <t>รวมรายรับ</t>
  </si>
  <si>
    <t>งบแสดงผลการดำเนินงานรวมรายจ่ายจากเงินรายรับ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</si>
</sst>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0"/>
    </font>
    <font>
      <sz val="13"/>
      <name val="Cordia New"/>
      <family val="0"/>
    </font>
    <font>
      <b/>
      <sz val="13"/>
      <name val="Cordia New"/>
      <family val="2"/>
    </font>
    <font>
      <b/>
      <u val="single"/>
      <sz val="13"/>
      <name val="Cordia New"/>
      <family val="2"/>
    </font>
    <font>
      <sz val="12"/>
      <name val="Cordia New"/>
      <family val="2"/>
    </font>
    <font>
      <u val="single"/>
      <sz val="13"/>
      <name val="Cordia New"/>
      <family val="2"/>
    </font>
    <font>
      <b/>
      <sz val="16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Alignment="1">
      <alignment/>
    </xf>
    <xf numFmtId="164" fontId="3" fillId="0" borderId="12" xfId="33" applyNumberFormat="1" applyFont="1" applyBorder="1" applyAlignment="1" quotePrefix="1">
      <alignment horizontal="right"/>
    </xf>
    <xf numFmtId="0" fontId="6" fillId="0" borderId="12" xfId="0" applyFont="1" applyBorder="1" applyAlignment="1">
      <alignment/>
    </xf>
    <xf numFmtId="164" fontId="3" fillId="0" borderId="12" xfId="33" applyNumberFormat="1" applyFont="1" applyBorder="1" applyAlignment="1">
      <alignment horizontal="right"/>
    </xf>
    <xf numFmtId="164" fontId="3" fillId="0" borderId="12" xfId="33" applyNumberFormat="1" applyFont="1" applyBorder="1" applyAlignment="1">
      <alignment/>
    </xf>
    <xf numFmtId="164" fontId="3" fillId="0" borderId="12" xfId="33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164" fontId="3" fillId="0" borderId="13" xfId="33" applyNumberFormat="1" applyFont="1" applyBorder="1" applyAlignment="1">
      <alignment/>
    </xf>
    <xf numFmtId="164" fontId="4" fillId="0" borderId="14" xfId="33" applyNumberFormat="1" applyFont="1" applyBorder="1" applyAlignment="1">
      <alignment horizontal="right"/>
    </xf>
    <xf numFmtId="164" fontId="4" fillId="0" borderId="14" xfId="33" applyNumberFormat="1" applyFont="1" applyBorder="1" applyAlignment="1" quotePrefix="1">
      <alignment horizontal="right"/>
    </xf>
    <xf numFmtId="164" fontId="4" fillId="0" borderId="14" xfId="33" applyNumberFormat="1" applyFont="1" applyBorder="1" applyAlignment="1" quotePrefix="1">
      <alignment horizontal="center"/>
    </xf>
    <xf numFmtId="164" fontId="4" fillId="0" borderId="14" xfId="33" applyNumberFormat="1" applyFont="1" applyBorder="1" applyAlignment="1">
      <alignment/>
    </xf>
    <xf numFmtId="164" fontId="4" fillId="0" borderId="14" xfId="33" applyNumberFormat="1" applyFont="1" applyBorder="1" applyAlignment="1" quotePrefix="1">
      <alignment/>
    </xf>
    <xf numFmtId="164" fontId="3" fillId="0" borderId="12" xfId="33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0" xfId="33" applyFont="1" applyBorder="1" applyAlignment="1">
      <alignment/>
    </xf>
    <xf numFmtId="164" fontId="4" fillId="0" borderId="12" xfId="33" applyFont="1" applyBorder="1" applyAlignment="1">
      <alignment/>
    </xf>
    <xf numFmtId="164" fontId="4" fillId="0" borderId="14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23">
      <selection activeCell="F33" sqref="F33"/>
    </sheetView>
  </sheetViews>
  <sheetFormatPr defaultColWidth="9.140625" defaultRowHeight="21.75"/>
  <cols>
    <col min="1" max="1" width="25.00390625" style="1" customWidth="1"/>
    <col min="2" max="2" width="13.28125" style="1" customWidth="1"/>
    <col min="3" max="3" width="14.140625" style="1" customWidth="1"/>
    <col min="4" max="4" width="13.00390625" style="1" customWidth="1"/>
    <col min="5" max="5" width="11.57421875" style="1" customWidth="1"/>
    <col min="6" max="6" width="11.7109375" style="1" customWidth="1"/>
    <col min="7" max="8" width="11.421875" style="1" customWidth="1"/>
    <col min="9" max="9" width="11.00390625" style="1" customWidth="1"/>
    <col min="10" max="10" width="11.8515625" style="1" customWidth="1"/>
    <col min="11" max="11" width="9.7109375" style="1" customWidth="1"/>
    <col min="12" max="12" width="13.00390625" style="1" customWidth="1"/>
    <col min="13" max="16384" width="9.140625" style="1" customWidth="1"/>
  </cols>
  <sheetData>
    <row r="1" spans="1:12" ht="23.2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3.25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3.25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3" customFormat="1" ht="18.75">
      <c r="A4" s="2" t="s">
        <v>0</v>
      </c>
      <c r="B4" s="2" t="s">
        <v>1</v>
      </c>
      <c r="C4" s="2" t="s">
        <v>2</v>
      </c>
      <c r="D4" s="2" t="s">
        <v>3</v>
      </c>
      <c r="E4" s="2" t="s">
        <v>5</v>
      </c>
      <c r="F4" s="2"/>
      <c r="G4" s="2" t="s">
        <v>8</v>
      </c>
      <c r="H4" s="2"/>
      <c r="I4" s="2"/>
      <c r="J4" s="2"/>
      <c r="K4" s="2" t="s">
        <v>10</v>
      </c>
      <c r="L4" s="2" t="s">
        <v>12</v>
      </c>
    </row>
    <row r="5" spans="1:12" s="3" customFormat="1" ht="18.75">
      <c r="A5" s="4"/>
      <c r="B5" s="4"/>
      <c r="C5" s="4"/>
      <c r="D5" s="4" t="s">
        <v>4</v>
      </c>
      <c r="E5" s="4" t="s">
        <v>6</v>
      </c>
      <c r="F5" s="4" t="s">
        <v>28</v>
      </c>
      <c r="G5" s="4" t="s">
        <v>9</v>
      </c>
      <c r="H5" s="4" t="s">
        <v>29</v>
      </c>
      <c r="I5" s="4" t="s">
        <v>14</v>
      </c>
      <c r="J5" s="4" t="s">
        <v>15</v>
      </c>
      <c r="K5" s="4" t="s">
        <v>11</v>
      </c>
      <c r="L5" s="4" t="s">
        <v>13</v>
      </c>
    </row>
    <row r="6" spans="1:12" s="3" customFormat="1" ht="18.75">
      <c r="A6" s="4"/>
      <c r="B6" s="4"/>
      <c r="C6" s="4"/>
      <c r="D6" s="4"/>
      <c r="E6" s="4" t="s">
        <v>7</v>
      </c>
      <c r="F6" s="4"/>
      <c r="G6" s="4"/>
      <c r="H6" s="4"/>
      <c r="I6" s="4"/>
      <c r="J6" s="4"/>
      <c r="K6" s="4" t="s">
        <v>30</v>
      </c>
      <c r="L6" s="5" t="s">
        <v>18</v>
      </c>
    </row>
    <row r="7" spans="1:28" s="10" customFormat="1" ht="19.5">
      <c r="A7" s="6" t="s">
        <v>35</v>
      </c>
      <c r="B7" s="7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0" customFormat="1" ht="17.25" customHeight="1">
      <c r="A8" s="9" t="s">
        <v>19</v>
      </c>
      <c r="B8" s="16">
        <v>7163800</v>
      </c>
      <c r="C8" s="17">
        <v>6698473</v>
      </c>
      <c r="D8" s="18">
        <v>5075393</v>
      </c>
      <c r="E8" s="18">
        <v>247020</v>
      </c>
      <c r="F8" s="18">
        <v>593945</v>
      </c>
      <c r="G8" s="18">
        <v>462155</v>
      </c>
      <c r="H8" s="17">
        <v>319960</v>
      </c>
      <c r="I8" s="17"/>
      <c r="J8" s="17"/>
      <c r="K8" s="18"/>
      <c r="L8" s="1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0" customFormat="1" ht="18" customHeight="1">
      <c r="A9" s="9" t="s">
        <v>20</v>
      </c>
      <c r="B9" s="17">
        <v>1016000</v>
      </c>
      <c r="C9" s="17">
        <v>961202</v>
      </c>
      <c r="D9" s="17">
        <v>158406</v>
      </c>
      <c r="E9" s="16">
        <v>650576</v>
      </c>
      <c r="F9" s="18"/>
      <c r="G9" s="18">
        <v>152220</v>
      </c>
      <c r="H9" s="18"/>
      <c r="I9" s="16"/>
      <c r="J9" s="18"/>
      <c r="K9" s="18"/>
      <c r="L9" s="17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10" customFormat="1" ht="16.5" customHeight="1">
      <c r="A10" s="9" t="s">
        <v>21</v>
      </c>
      <c r="B10" s="17">
        <v>2690000</v>
      </c>
      <c r="C10" s="17">
        <v>2390340</v>
      </c>
      <c r="D10" s="17">
        <v>779340</v>
      </c>
      <c r="E10" s="16">
        <v>318380</v>
      </c>
      <c r="F10" s="17"/>
      <c r="G10" s="17">
        <v>1292620</v>
      </c>
      <c r="H10" s="17"/>
      <c r="I10" s="17"/>
      <c r="J10" s="17"/>
      <c r="K10" s="18"/>
      <c r="L10" s="17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10" customFormat="1" ht="18" customHeight="1">
      <c r="A11" s="9" t="s">
        <v>22</v>
      </c>
      <c r="B11" s="17">
        <v>837500</v>
      </c>
      <c r="C11" s="17">
        <v>592868</v>
      </c>
      <c r="D11" s="17">
        <v>380959</v>
      </c>
      <c r="E11" s="16">
        <v>28310</v>
      </c>
      <c r="F11" s="17">
        <v>44706</v>
      </c>
      <c r="G11" s="17">
        <v>93754</v>
      </c>
      <c r="H11" s="17">
        <v>45139</v>
      </c>
      <c r="I11" s="17"/>
      <c r="J11" s="17"/>
      <c r="K11" s="17"/>
      <c r="L11" s="1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10" customFormat="1" ht="18.75" customHeight="1">
      <c r="A12" s="9" t="s">
        <v>23</v>
      </c>
      <c r="B12" s="17">
        <v>6785000</v>
      </c>
      <c r="C12" s="14">
        <v>4770165.01</v>
      </c>
      <c r="D12" s="14">
        <v>1666465.76</v>
      </c>
      <c r="E12" s="16">
        <v>284675</v>
      </c>
      <c r="F12" s="17">
        <v>190180</v>
      </c>
      <c r="G12" s="16">
        <v>1424970</v>
      </c>
      <c r="H12" s="17">
        <v>15760</v>
      </c>
      <c r="I12" s="17">
        <v>27129.25</v>
      </c>
      <c r="J12" s="17"/>
      <c r="K12" s="17">
        <v>97095</v>
      </c>
      <c r="L12" s="17">
        <v>1063890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10" customFormat="1" ht="17.25" customHeight="1">
      <c r="A13" s="9" t="s">
        <v>24</v>
      </c>
      <c r="B13" s="17">
        <v>3296000</v>
      </c>
      <c r="C13" s="14">
        <v>2168082.94</v>
      </c>
      <c r="D13" s="14">
        <v>438532.22</v>
      </c>
      <c r="E13" s="14">
        <v>330163</v>
      </c>
      <c r="F13" s="17">
        <v>164182</v>
      </c>
      <c r="G13" s="14">
        <v>835982</v>
      </c>
      <c r="H13" s="14">
        <v>353968.72</v>
      </c>
      <c r="I13" s="17"/>
      <c r="J13" s="17"/>
      <c r="K13" s="17"/>
      <c r="L13" s="17">
        <v>45255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10" customFormat="1" ht="16.5" customHeight="1">
      <c r="A14" s="9" t="s">
        <v>25</v>
      </c>
      <c r="B14" s="17">
        <v>676000</v>
      </c>
      <c r="C14" s="14">
        <v>479353.38</v>
      </c>
      <c r="D14" s="14">
        <v>391563.4</v>
      </c>
      <c r="E14" s="17"/>
      <c r="F14" s="17"/>
      <c r="G14" s="17"/>
      <c r="H14" s="17"/>
      <c r="I14" s="14">
        <v>87789.98</v>
      </c>
      <c r="J14" s="17"/>
      <c r="K14" s="17"/>
      <c r="L14" s="17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10" customFormat="1" ht="19.5" customHeight="1">
      <c r="A15" s="9" t="s">
        <v>26</v>
      </c>
      <c r="B15" s="17">
        <v>878000</v>
      </c>
      <c r="C15" s="14">
        <v>675818</v>
      </c>
      <c r="D15" s="17"/>
      <c r="E15" s="17"/>
      <c r="F15" s="17">
        <v>98000</v>
      </c>
      <c r="G15" s="14"/>
      <c r="H15" s="17">
        <v>542818</v>
      </c>
      <c r="I15" s="17"/>
      <c r="J15" s="17"/>
      <c r="K15" s="17"/>
      <c r="L15" s="17">
        <v>35000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10" customFormat="1" ht="16.5" customHeight="1">
      <c r="A16" s="9" t="s">
        <v>27</v>
      </c>
      <c r="B16" s="17">
        <v>942742</v>
      </c>
      <c r="C16" s="17">
        <v>3667252</v>
      </c>
      <c r="D16" s="17"/>
      <c r="E16" s="17"/>
      <c r="F16" s="17"/>
      <c r="G16" s="17"/>
      <c r="H16" s="17"/>
      <c r="I16" s="17"/>
      <c r="J16" s="17">
        <v>3667252</v>
      </c>
      <c r="K16" s="17"/>
      <c r="L16" s="17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10" customFormat="1" ht="19.5" customHeight="1">
      <c r="A17" s="9" t="s">
        <v>32</v>
      </c>
      <c r="B17" s="17">
        <v>1073000</v>
      </c>
      <c r="C17" s="17">
        <v>957190</v>
      </c>
      <c r="D17" s="17">
        <v>747220</v>
      </c>
      <c r="E17" s="17">
        <v>49300</v>
      </c>
      <c r="F17" s="17">
        <v>77170</v>
      </c>
      <c r="G17" s="17">
        <v>45000</v>
      </c>
      <c r="H17" s="17">
        <v>38500</v>
      </c>
      <c r="I17" s="17"/>
      <c r="J17" s="17"/>
      <c r="K17" s="17"/>
      <c r="L17" s="17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10" customFormat="1" ht="19.5" customHeight="1">
      <c r="A18" s="9" t="s">
        <v>31</v>
      </c>
      <c r="B18" s="17">
        <v>1732200</v>
      </c>
      <c r="C18" s="17">
        <v>1628197</v>
      </c>
      <c r="D18" s="17"/>
      <c r="E18" s="17">
        <v>448200</v>
      </c>
      <c r="F18" s="17">
        <v>39997</v>
      </c>
      <c r="G18" s="17">
        <v>1140000</v>
      </c>
      <c r="H18" s="17"/>
      <c r="I18" s="17"/>
      <c r="J18" s="17"/>
      <c r="K18" s="17"/>
      <c r="L18" s="17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10" customFormat="1" ht="17.25" customHeight="1" thickBot="1">
      <c r="A19" s="11" t="s">
        <v>2</v>
      </c>
      <c r="B19" s="21">
        <f>SUM(B8:B18)</f>
        <v>27090242</v>
      </c>
      <c r="C19" s="22">
        <f>SUM(C8:C18)</f>
        <v>24988941.33</v>
      </c>
      <c r="D19" s="22">
        <f aca="true" t="shared" si="0" ref="D19:I19">SUM(D8:D18)</f>
        <v>9637879.38</v>
      </c>
      <c r="E19" s="23">
        <f t="shared" si="0"/>
        <v>2356624</v>
      </c>
      <c r="F19" s="24">
        <f t="shared" si="0"/>
        <v>1208180</v>
      </c>
      <c r="G19" s="25">
        <f t="shared" si="0"/>
        <v>5446701</v>
      </c>
      <c r="H19" s="22">
        <f t="shared" si="0"/>
        <v>1316145.72</v>
      </c>
      <c r="I19" s="22">
        <f t="shared" si="0"/>
        <v>114919.23</v>
      </c>
      <c r="J19" s="24">
        <v>3667252</v>
      </c>
      <c r="K19" s="24">
        <f>SUM(K8:K18)</f>
        <v>97095</v>
      </c>
      <c r="L19" s="24">
        <f>SUM(L11:L18)</f>
        <v>1144145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10" customFormat="1" ht="18.75" customHeight="1" thickTop="1">
      <c r="A20" s="12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9.5">
      <c r="A21" s="19" t="s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9.5">
      <c r="A22" s="9" t="s">
        <v>36</v>
      </c>
      <c r="B22" s="26">
        <v>460000</v>
      </c>
      <c r="C22" s="26">
        <v>612559.13</v>
      </c>
      <c r="D22" s="9"/>
      <c r="E22" s="9"/>
      <c r="F22" s="9"/>
      <c r="G22" s="9"/>
      <c r="H22" s="9"/>
      <c r="I22" s="9"/>
      <c r="J22" s="9"/>
      <c r="K22" s="9"/>
      <c r="L22" s="9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9.5">
      <c r="A23" s="15" t="s">
        <v>37</v>
      </c>
      <c r="B23" s="26">
        <v>430600</v>
      </c>
      <c r="C23" s="26">
        <v>525837</v>
      </c>
      <c r="D23" s="9"/>
      <c r="E23" s="9"/>
      <c r="F23" s="9"/>
      <c r="G23" s="9"/>
      <c r="H23" s="9"/>
      <c r="I23" s="9"/>
      <c r="J23" s="9"/>
      <c r="K23" s="9"/>
      <c r="L23" s="9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9.5">
      <c r="A24" s="9" t="s">
        <v>38</v>
      </c>
      <c r="B24" s="26">
        <v>165000</v>
      </c>
      <c r="C24" s="26">
        <v>277124.22</v>
      </c>
      <c r="D24" s="9"/>
      <c r="E24" s="9"/>
      <c r="F24" s="9"/>
      <c r="G24" s="9"/>
      <c r="H24" s="9"/>
      <c r="I24" s="9"/>
      <c r="J24" s="9"/>
      <c r="K24" s="9"/>
      <c r="L24" s="9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9.5">
      <c r="A25" s="9" t="s">
        <v>39</v>
      </c>
      <c r="B25" s="26">
        <v>1500</v>
      </c>
      <c r="C25" s="26">
        <v>43504</v>
      </c>
      <c r="D25" s="9"/>
      <c r="E25" s="9"/>
      <c r="F25" s="9"/>
      <c r="G25" s="9"/>
      <c r="H25" s="9"/>
      <c r="I25" s="9"/>
      <c r="J25" s="9"/>
      <c r="K25" s="9"/>
      <c r="L25" s="9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9.5">
      <c r="A26" s="9" t="s">
        <v>40</v>
      </c>
      <c r="B26" s="26">
        <v>120000</v>
      </c>
      <c r="C26" s="26">
        <v>48852.4</v>
      </c>
      <c r="D26" s="9"/>
      <c r="E26" s="9"/>
      <c r="F26" s="9"/>
      <c r="G26" s="9"/>
      <c r="H26" s="9"/>
      <c r="I26" s="9"/>
      <c r="J26" s="9"/>
      <c r="K26" s="9"/>
      <c r="L26" s="9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19.5">
      <c r="A27" s="9" t="s">
        <v>41</v>
      </c>
      <c r="B27" s="26">
        <v>13575000</v>
      </c>
      <c r="C27" s="26">
        <v>16352419.2</v>
      </c>
      <c r="D27" s="9"/>
      <c r="E27" s="9"/>
      <c r="F27" s="9"/>
      <c r="G27" s="9"/>
      <c r="H27" s="9"/>
      <c r="I27" s="9"/>
      <c r="J27" s="9"/>
      <c r="K27" s="9"/>
      <c r="L27" s="9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19.5">
      <c r="A28" s="9" t="s">
        <v>42</v>
      </c>
      <c r="B28" s="26">
        <v>12500000</v>
      </c>
      <c r="C28" s="26">
        <v>7805047.87</v>
      </c>
      <c r="D28" s="9"/>
      <c r="E28" s="9"/>
      <c r="F28" s="9"/>
      <c r="G28" s="9"/>
      <c r="H28" s="9"/>
      <c r="I28" s="9"/>
      <c r="J28" s="9"/>
      <c r="K28" s="9"/>
      <c r="L28" s="9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19.5">
      <c r="A29" s="9" t="s">
        <v>43</v>
      </c>
      <c r="B29" s="27"/>
      <c r="C29" s="30">
        <v>3009600</v>
      </c>
      <c r="D29" s="9"/>
      <c r="E29" s="9"/>
      <c r="F29" s="9"/>
      <c r="G29" s="9"/>
      <c r="H29" s="9"/>
      <c r="I29" s="9"/>
      <c r="J29" s="9"/>
      <c r="K29" s="9"/>
      <c r="L29" s="9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12" ht="19.5">
      <c r="A30" s="11" t="s">
        <v>44</v>
      </c>
      <c r="B30" s="28">
        <v>27252100</v>
      </c>
      <c r="C30" s="31">
        <f>SUM(C22:C29)</f>
        <v>28674943.82</v>
      </c>
      <c r="D30" s="29"/>
      <c r="E30" s="10"/>
      <c r="F30" s="10"/>
      <c r="G30" s="10"/>
      <c r="H30" s="10"/>
      <c r="I30" s="10"/>
      <c r="J30" s="10"/>
      <c r="K30" s="10"/>
      <c r="L30" s="10"/>
    </row>
    <row r="31" spans="1:3" ht="20.25" thickBot="1">
      <c r="A31" s="1" t="s">
        <v>17</v>
      </c>
      <c r="C31" s="32">
        <v>3686002.49</v>
      </c>
    </row>
    <row r="32" ht="20.25" thickTop="1"/>
  </sheetData>
  <sheetProtection/>
  <mergeCells count="3">
    <mergeCell ref="A1:L1"/>
    <mergeCell ref="A2:L2"/>
    <mergeCell ref="A3:L3"/>
  </mergeCells>
  <printOptions/>
  <pageMargins left="0.23" right="0.14" top="0.21" bottom="0.0393700787401575" header="0.511811023622047" footer="0.511811023622047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mycom</cp:lastModifiedBy>
  <cp:lastPrinted>2013-11-12T07:35:03Z</cp:lastPrinted>
  <dcterms:created xsi:type="dcterms:W3CDTF">2005-08-16T01:30:33Z</dcterms:created>
  <dcterms:modified xsi:type="dcterms:W3CDTF">2014-06-10T03:38:53Z</dcterms:modified>
  <cp:category/>
  <cp:version/>
  <cp:contentType/>
  <cp:contentStatus/>
</cp:coreProperties>
</file>